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activeTab="0"/>
  </bookViews>
  <sheets>
    <sheet name="Troškovnik" sheetId="1" r:id="rId1"/>
  </sheets>
  <definedNames>
    <definedName name="_xlnm.Print_Area" localSheetId="0">'Troškovnik'!$A$1:$F$544</definedName>
  </definedNames>
  <calcPr fullCalcOnLoad="1"/>
</workbook>
</file>

<file path=xl/sharedStrings.xml><?xml version="1.0" encoding="utf-8"?>
<sst xmlns="http://schemas.openxmlformats.org/spreadsheetml/2006/main" count="889" uniqueCount="310">
  <si>
    <t>R.B.</t>
  </si>
  <si>
    <t>MATERIJAL</t>
  </si>
  <si>
    <t>JEDINICA MJERE</t>
  </si>
  <si>
    <t>JEDINIČNA CIJENA (kn bez PDV-a)</t>
  </si>
  <si>
    <t>UKUPNA (kn bez PDV-a)</t>
  </si>
  <si>
    <t>TROŠKOVNIK</t>
  </si>
  <si>
    <t>1.</t>
  </si>
  <si>
    <t>DN 80 mm</t>
  </si>
  <si>
    <t>DN 100 mm</t>
  </si>
  <si>
    <t>m</t>
  </si>
  <si>
    <t>DN 125 mm</t>
  </si>
  <si>
    <t>DN 150 mm</t>
  </si>
  <si>
    <t>DN 200 mm</t>
  </si>
  <si>
    <t>DN 250 mm</t>
  </si>
  <si>
    <t>DN 300 mm</t>
  </si>
  <si>
    <t>DN 400 mm</t>
  </si>
  <si>
    <t>DN 600 mm</t>
  </si>
  <si>
    <t>2.</t>
  </si>
  <si>
    <t>UKUPNO (zbroj stranice)</t>
  </si>
  <si>
    <t>3.</t>
  </si>
  <si>
    <t>DN 90 mm</t>
  </si>
  <si>
    <t>DN 110 mm</t>
  </si>
  <si>
    <t>4.</t>
  </si>
  <si>
    <t>FF - komad PN 10</t>
  </si>
  <si>
    <t>DN 50/200 mm</t>
  </si>
  <si>
    <t>DN 50/300 mm</t>
  </si>
  <si>
    <t>DN 50/400 mm</t>
  </si>
  <si>
    <t>DN 50/600 mm</t>
  </si>
  <si>
    <t>DN 50/700 mm</t>
  </si>
  <si>
    <t>DN 50/800 mm</t>
  </si>
  <si>
    <t>DN 50/900 mm</t>
  </si>
  <si>
    <t>DN 50/1000 mm</t>
  </si>
  <si>
    <t>kom</t>
  </si>
  <si>
    <t>DN 80/200 mm</t>
  </si>
  <si>
    <t>DN 80/300 mm</t>
  </si>
  <si>
    <t>DN 80/400 mm</t>
  </si>
  <si>
    <t>DN 80/600 mm</t>
  </si>
  <si>
    <t>DN 80/700 mm</t>
  </si>
  <si>
    <t>DN 80/800 mm</t>
  </si>
  <si>
    <t>DN 80/900 mm</t>
  </si>
  <si>
    <t>DN 80/1000 mm</t>
  </si>
  <si>
    <t>DN 100/200 mm</t>
  </si>
  <si>
    <t>DN 100/300 mm</t>
  </si>
  <si>
    <t>DN 100/100 mm</t>
  </si>
  <si>
    <t>DN 100/400 mm</t>
  </si>
  <si>
    <t>DN 100/600 mm</t>
  </si>
  <si>
    <t>DN 100/700 mm</t>
  </si>
  <si>
    <t>DN 100/800 mm</t>
  </si>
  <si>
    <t>DN 100/1000 mm</t>
  </si>
  <si>
    <t>5.</t>
  </si>
  <si>
    <t>DN 125/200 mm</t>
  </si>
  <si>
    <t>DN 125/100 mm</t>
  </si>
  <si>
    <t>DN 125/300 mm</t>
  </si>
  <si>
    <t>DN 125/400 mm</t>
  </si>
  <si>
    <t>DN 125/600 mm</t>
  </si>
  <si>
    <t>DN 125/700 mm</t>
  </si>
  <si>
    <t>DN 125/800 mm</t>
  </si>
  <si>
    <t>DN 125/900 mm</t>
  </si>
  <si>
    <t>DN 125/1000 mm</t>
  </si>
  <si>
    <t>DN 150/100 mm</t>
  </si>
  <si>
    <t>DN 150/200 mm</t>
  </si>
  <si>
    <t>DN 150/300 mm</t>
  </si>
  <si>
    <t>DN 150/400 mm</t>
  </si>
  <si>
    <t>DN 150/600 mm</t>
  </si>
  <si>
    <t>DN 150/700 mm</t>
  </si>
  <si>
    <t>DN 150/800 mm</t>
  </si>
  <si>
    <t>DN 150/900 mm</t>
  </si>
  <si>
    <t>DN 150/1000 mm</t>
  </si>
  <si>
    <t>DN 150/3000 mm</t>
  </si>
  <si>
    <t>DN 150/6000 mm</t>
  </si>
  <si>
    <t>DN 200/100 mm</t>
  </si>
  <si>
    <t>DN 200/200 mm</t>
  </si>
  <si>
    <t>DN 200/300 mm</t>
  </si>
  <si>
    <t>DN 200/400 mm</t>
  </si>
  <si>
    <t>DN 200/600 mm</t>
  </si>
  <si>
    <t>DN 200/700 mm</t>
  </si>
  <si>
    <t>DN 200/800 mm</t>
  </si>
  <si>
    <t>DN 200/900 mm</t>
  </si>
  <si>
    <t>DN 200/1000 mm</t>
  </si>
  <si>
    <t>DN 250/600 mm</t>
  </si>
  <si>
    <t>DN 250/700 mm</t>
  </si>
  <si>
    <t>DN 250/800 mm</t>
  </si>
  <si>
    <t>DN 250/900 mm</t>
  </si>
  <si>
    <t>DN 250/1000 mm</t>
  </si>
  <si>
    <t>DN 300/1000 mm</t>
  </si>
  <si>
    <t>DN 400/1000 mm</t>
  </si>
  <si>
    <t>DN 500/1000 mm</t>
  </si>
  <si>
    <t>DN 600/1000 mm</t>
  </si>
  <si>
    <t>6.</t>
  </si>
  <si>
    <t>EU - komad s brtvom PN 10</t>
  </si>
  <si>
    <t xml:space="preserve">DN 250 mm </t>
  </si>
  <si>
    <t>7.</t>
  </si>
  <si>
    <t>F - komad L400 PN 10</t>
  </si>
  <si>
    <t>8.</t>
  </si>
  <si>
    <t>MMA - komad s tyton brtvom PN 10</t>
  </si>
  <si>
    <t>DN 100/80 mm</t>
  </si>
  <si>
    <t>DN 125/125 mm</t>
  </si>
  <si>
    <t>DN 150/80 mm</t>
  </si>
  <si>
    <t>DN 150/150 mm</t>
  </si>
  <si>
    <t>DN 200/80 mm</t>
  </si>
  <si>
    <t xml:space="preserve">DN 200/150 mm </t>
  </si>
  <si>
    <t>DN 250/250 mm</t>
  </si>
  <si>
    <t>DN 300/300 mm</t>
  </si>
  <si>
    <t>DN 300/200 mm</t>
  </si>
  <si>
    <t>DN 400/300 mm</t>
  </si>
  <si>
    <t>DN 400/400 mm</t>
  </si>
  <si>
    <t>DN 600/600 mm</t>
  </si>
  <si>
    <t>DN 600/400 mm</t>
  </si>
  <si>
    <t>9.</t>
  </si>
  <si>
    <t>MMK - komad s brtvom PN 10</t>
  </si>
  <si>
    <t>DN 80/11°</t>
  </si>
  <si>
    <t>DN 100/11°</t>
  </si>
  <si>
    <t>DN 125/11°</t>
  </si>
  <si>
    <t>DN 150/11°</t>
  </si>
  <si>
    <t>DN 200/11°</t>
  </si>
  <si>
    <t>DN 250/11°</t>
  </si>
  <si>
    <t>DN 300/11°</t>
  </si>
  <si>
    <t>DN 400/11°</t>
  </si>
  <si>
    <t>DN 600/11°</t>
  </si>
  <si>
    <t>DN 100/22°</t>
  </si>
  <si>
    <t>DN 150/22°</t>
  </si>
  <si>
    <t>DN 200/22°</t>
  </si>
  <si>
    <t>DN 250/22°</t>
  </si>
  <si>
    <t>DN 300/22°</t>
  </si>
  <si>
    <t>DN 400/22°</t>
  </si>
  <si>
    <t>DN 600/22°</t>
  </si>
  <si>
    <t>DN 80/45°</t>
  </si>
  <si>
    <t>DN 100/45°</t>
  </si>
  <si>
    <t>DN 150/45°</t>
  </si>
  <si>
    <t>DN 200/45°</t>
  </si>
  <si>
    <t>DN 250/45°</t>
  </si>
  <si>
    <t>DN 300/45°</t>
  </si>
  <si>
    <t>DN 400/45°</t>
  </si>
  <si>
    <t>DN 500/45°</t>
  </si>
  <si>
    <t>DN 600/45°</t>
  </si>
  <si>
    <t>DN 80/90°</t>
  </si>
  <si>
    <t>DN 100/90°</t>
  </si>
  <si>
    <t>DN 150/90°</t>
  </si>
  <si>
    <t>DN 200/90°</t>
  </si>
  <si>
    <t>DN 250/90°</t>
  </si>
  <si>
    <t>DN 300/90°</t>
  </si>
  <si>
    <t>DN 400/90°</t>
  </si>
  <si>
    <t>DN 600/90°</t>
  </si>
  <si>
    <t>10.</t>
  </si>
  <si>
    <t>MK - komad s brtvom PN 10</t>
  </si>
  <si>
    <t>DN 80/22°</t>
  </si>
  <si>
    <t>DN 80/30°</t>
  </si>
  <si>
    <t>DN 100/30°</t>
  </si>
  <si>
    <t>DN 150/30°</t>
  </si>
  <si>
    <t>DN 200/30°</t>
  </si>
  <si>
    <t>11.</t>
  </si>
  <si>
    <t>MMB - komad s brtvom PN 10</t>
  </si>
  <si>
    <t>DN 80/80 mm</t>
  </si>
  <si>
    <t xml:space="preserve">DN 100/80 mm </t>
  </si>
  <si>
    <t>DN 200/150 mm</t>
  </si>
  <si>
    <t>12.</t>
  </si>
  <si>
    <t>MMR - komad s brtvom PN 10</t>
  </si>
  <si>
    <t xml:space="preserve">DN 150/100 mm </t>
  </si>
  <si>
    <t>13.</t>
  </si>
  <si>
    <t>Gumeni prsten tyton, za DUKTIL</t>
  </si>
  <si>
    <t>DN 100</t>
  </si>
  <si>
    <t>DN 150</t>
  </si>
  <si>
    <t>DN 200</t>
  </si>
  <si>
    <t>DN 250</t>
  </si>
  <si>
    <t>DN 300</t>
  </si>
  <si>
    <t>DN 400</t>
  </si>
  <si>
    <t>DN 600</t>
  </si>
  <si>
    <t>14.</t>
  </si>
  <si>
    <t>DN 100/80</t>
  </si>
  <si>
    <t>DN 150/80</t>
  </si>
  <si>
    <t>DN 200/80</t>
  </si>
  <si>
    <t>U - komad sa tyton brtvom</t>
  </si>
  <si>
    <t>16.</t>
  </si>
  <si>
    <t>DN 80/6/4"</t>
  </si>
  <si>
    <t>DN 100/6/4"</t>
  </si>
  <si>
    <t>DN 125/6/4"</t>
  </si>
  <si>
    <t>DN 150/6/4"</t>
  </si>
  <si>
    <t>DN 200/6/4"</t>
  </si>
  <si>
    <t>DN 250/6/4"</t>
  </si>
  <si>
    <t>DN 300/6/4"</t>
  </si>
  <si>
    <t>17.</t>
  </si>
  <si>
    <t>DN 400/6/4"</t>
  </si>
  <si>
    <t>DN 600/6/4"</t>
  </si>
  <si>
    <t>18.</t>
  </si>
  <si>
    <t>DN 6/4"</t>
  </si>
  <si>
    <t>19.</t>
  </si>
  <si>
    <t>FFR - komad L 200 PN 10</t>
  </si>
  <si>
    <t>DN 80/50</t>
  </si>
  <si>
    <t>DN 80/65</t>
  </si>
  <si>
    <t>DN 100/50</t>
  </si>
  <si>
    <t>DN 100/65</t>
  </si>
  <si>
    <t>DN 125/50</t>
  </si>
  <si>
    <t>DN 125/65</t>
  </si>
  <si>
    <t>DN 125/80</t>
  </si>
  <si>
    <t>DN 125/100</t>
  </si>
  <si>
    <t>DN 150/50</t>
  </si>
  <si>
    <t>DN 150/65</t>
  </si>
  <si>
    <t>DN 150/100</t>
  </si>
  <si>
    <t>DN 150/125</t>
  </si>
  <si>
    <t>DN 250/100</t>
  </si>
  <si>
    <t>DN 300/250</t>
  </si>
  <si>
    <t>FFR - komad L 300 PN 10</t>
  </si>
  <si>
    <t>DN 200/50</t>
  </si>
  <si>
    <t>DN 200/65</t>
  </si>
  <si>
    <t>DN 200/100</t>
  </si>
  <si>
    <t>DN 200/150</t>
  </si>
  <si>
    <t>20.</t>
  </si>
  <si>
    <t>21.</t>
  </si>
  <si>
    <t>FFR - komad L 400 PN 10</t>
  </si>
  <si>
    <t>DN 250/50</t>
  </si>
  <si>
    <t>DN 250/80</t>
  </si>
  <si>
    <t>DN 250/125</t>
  </si>
  <si>
    <t>DN 250/150</t>
  </si>
  <si>
    <t>DN 250/200</t>
  </si>
  <si>
    <t>DN 300/80</t>
  </si>
  <si>
    <t>DN 300/100</t>
  </si>
  <si>
    <t>DN 300/125</t>
  </si>
  <si>
    <t>DN 300/150</t>
  </si>
  <si>
    <t>DN 300/200</t>
  </si>
  <si>
    <t>22.</t>
  </si>
  <si>
    <t>X - komad PN 10</t>
  </si>
  <si>
    <t>DN 50</t>
  </si>
  <si>
    <t>DN 65</t>
  </si>
  <si>
    <t>DN 80</t>
  </si>
  <si>
    <t>DN 125</t>
  </si>
  <si>
    <t>23.</t>
  </si>
  <si>
    <t>X - komad 2" PN 10</t>
  </si>
  <si>
    <t>DN 50/2"</t>
  </si>
  <si>
    <t>DN 65/2"</t>
  </si>
  <si>
    <t>DN 80/2"</t>
  </si>
  <si>
    <t>DN 100/2"</t>
  </si>
  <si>
    <t>DN 125/2"</t>
  </si>
  <si>
    <t>DN 150/2"</t>
  </si>
  <si>
    <t>DN 200/2"</t>
  </si>
  <si>
    <t>DN 250/2"</t>
  </si>
  <si>
    <t>DN 300/2"</t>
  </si>
  <si>
    <t>24.</t>
  </si>
  <si>
    <t>X - komad 3" PN 10</t>
  </si>
  <si>
    <t>DN 80/3"</t>
  </si>
  <si>
    <t>DN 100/3"</t>
  </si>
  <si>
    <t>DN 125/3"</t>
  </si>
  <si>
    <t>DN 150/3"</t>
  </si>
  <si>
    <t>DN 200/3"</t>
  </si>
  <si>
    <t>DN 250/3"</t>
  </si>
  <si>
    <t>DN 300/3"</t>
  </si>
  <si>
    <t>25.</t>
  </si>
  <si>
    <t>26.</t>
  </si>
  <si>
    <t>N - komad PN 10</t>
  </si>
  <si>
    <t>27.</t>
  </si>
  <si>
    <t>EN - komad PN 10</t>
  </si>
  <si>
    <t>28.</t>
  </si>
  <si>
    <t>FFK - komad PN 10</t>
  </si>
  <si>
    <t>DN 250/30°</t>
  </si>
  <si>
    <t>DN 300/30°</t>
  </si>
  <si>
    <t>29.</t>
  </si>
  <si>
    <t>30.</t>
  </si>
  <si>
    <t>T - komad PN 10</t>
  </si>
  <si>
    <t>DN 50/50</t>
  </si>
  <si>
    <t>DN 80/80</t>
  </si>
  <si>
    <t>DN 100/100</t>
  </si>
  <si>
    <t>DN 125/125</t>
  </si>
  <si>
    <t>DN 150/150</t>
  </si>
  <si>
    <t>DN 200/200</t>
  </si>
  <si>
    <t>DN 250/250</t>
  </si>
  <si>
    <t>DN 300/300</t>
  </si>
  <si>
    <t>31.</t>
  </si>
  <si>
    <t>TT - komad PN 10</t>
  </si>
  <si>
    <t>REKAPITULACIJA (svih stranica)</t>
  </si>
  <si>
    <t>PDV 25%</t>
  </si>
  <si>
    <t>DN 323,9 x 6,3 mm</t>
  </si>
  <si>
    <t>DN 508,0 x 7,1 mm</t>
  </si>
  <si>
    <t>DN 406,4 x 7,1 mm</t>
  </si>
  <si>
    <t>32.</t>
  </si>
  <si>
    <t>33.</t>
  </si>
  <si>
    <t>Fazonski komadi moraju biti izrađeni od nodularnog lijeva GGG 40, prema EN 545, radni tlak PN 10 bara, odobreno od strane DVGW za upotrebu u cjevodima s pitkom vodom prema zahtjevima FGR-EADIPS. Vanjska i unutarnja zaštita od epoksida prema GSK-a propisima, minimalne debljine nanosa 250 mikrona, prema DIN-u 14901.</t>
  </si>
  <si>
    <t>FFK - komad  PN 10</t>
  </si>
  <si>
    <t>Q - komad PN 10</t>
  </si>
  <si>
    <t>DN 50/90°</t>
  </si>
  <si>
    <t>DN 65/90°</t>
  </si>
  <si>
    <t>DN 125/90°</t>
  </si>
  <si>
    <t>kg</t>
  </si>
  <si>
    <t>Crni lim debljine 10 mm</t>
  </si>
  <si>
    <t>Rebrasti lim debljine 5 mm</t>
  </si>
  <si>
    <t>Rebrasti lim debljine 3 mm</t>
  </si>
  <si>
    <t>Traka uzemljenja</t>
  </si>
  <si>
    <t>Spojnica za traku uzemljenja</t>
  </si>
  <si>
    <t>OKVIRNA KOLIČINA (za dvije godine)</t>
  </si>
  <si>
    <t>UKUPNO (bez PDV-a)</t>
  </si>
  <si>
    <t>CIJENA PONUDE (sa PDV-om)</t>
  </si>
  <si>
    <t>Novi Vinodolski, 2017.</t>
  </si>
  <si>
    <t>Spiralno varena čelična cijev prema EN 10224, L235 (St.37,0), duljine 12m +/- 100mm, ukošeni krajevi sa plastičnim kapama, vanjska zaštita PE (polietilen) prema DIN 30670:2012 N-n + FZM-S (cementni mort) prema KN 42 0025 2003, unutarnja zaštita, cementni miort prma DIN 2614/90 I-N (CEM 10298 CEM I NN II), Tvornički certifikat prema EN 10204/3.1 za cijevi.</t>
  </si>
  <si>
    <t xml:space="preserve">Bešavne čelične cijevi prema DIN EN 10216, materijal P235TR1, ukošeni krajevi, vanjska izolacija PE prema DIN 30670 N-n, unutarnja izolacija od cementa prema DIN EN 10298, atestu EN 10204/3,1. </t>
  </si>
  <si>
    <t>DN 108,0x4,0</t>
  </si>
  <si>
    <t>DN 133,0x4,0</t>
  </si>
  <si>
    <t>DN 159,0x5,0</t>
  </si>
  <si>
    <t>6.1.</t>
  </si>
  <si>
    <t>6.2.</t>
  </si>
  <si>
    <t>6.3.</t>
  </si>
  <si>
    <t>6.4.</t>
  </si>
  <si>
    <t>15.</t>
  </si>
  <si>
    <t>UKUPNA CIJENA  (kn bez PDV-a)</t>
  </si>
  <si>
    <t xml:space="preserve">Ogrlica za duktil cijevi sa pojasom, za priključak, kao MIV V5-12F ili jednakovrijedno                                                              PROIZVOĐAČ: _______________                                                                                TIP: ______________  </t>
  </si>
  <si>
    <t xml:space="preserve">Ogrlica za duktil cijevi sa pojasom i ventilom za vodovodne priključke, kao MIV V5-12F ili jednakovrijedno                             PROIZVOĐAČ: _______________                                                                                TIP: ______________  </t>
  </si>
  <si>
    <t xml:space="preserve">Ventil za ogrlicu kao tip MIV V5-12B ili jednakovrijedno                                                         PROIZVOĐAČ: _______________                                                                                TIP: ______________  </t>
  </si>
  <si>
    <t xml:space="preserve">Q-komad 90°Univerzalni varijabilni i pomični luk za promjenjive putove od 0 do 45 stupnjeva za radni tlak do 16 bara, izrađen od nodularnog lijeva GGG 40. Prema europskom standardu EN 545. Vanjska i unutarnja zaštita plavi epoksid sloj (min. debljine 250 mikrona) prema propisima EN 14901. Prirubnice kompatabilne s prirubnicama koje su u skladu s EN 1092. Spojevi Express, Standard i s prirubnicom u skladu s EN 681-1. Gumene brtve izrađene od EPDM. Proizvod: Saint-Gobein Pam tip Kameleo ili jednakovrijedan.                                               PROIZVOĐAČ: _______________                                                                                TIP: ______________  </t>
  </si>
  <si>
    <r>
      <t>Cijevi duktil od nodularnog lijeva za cjevovode pitke vode s naglavkom i ravnim krajem od DN 90 do 125 (u skladu s propisima o dimenzijama standarda EN 805) za dozvoljeni radni tlak do 25 bara za raskidive odnosno 16 bara za neraskidive spojeve prema europskom standardu EN 545. Vanjska zaštita Zinaliu (40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legura cink-aluminij 85/15 i plavi epoksid sloj debljine 100 mikrona), unutrašnja obloga plastomer ductan minimalne debljine 300 mikrona. </t>
    </r>
    <r>
      <rPr>
        <sz val="11"/>
        <rFont val="Calibri"/>
        <family val="2"/>
      </rPr>
      <t>Dužina cijevi 6 metara.</t>
    </r>
    <r>
      <rPr>
        <sz val="11"/>
        <rFont val="Calibri"/>
        <family val="2"/>
      </rPr>
      <t xml:space="preserve"> Nesidreni Blutop spoj s otklonom do 6 stupnjeva (elastomer za spojeve u skladu sa standardom EN 681-1). Proizvod: Saint Gobain PAM tip BLUTOP ili jednakovrijedan.                                                                                                                PROIZVOĐAČ: _______________                                                                                TIP: ______________                                                         </t>
    </r>
  </si>
  <si>
    <r>
      <t>Cijevi duktil od nodularnog lijeva za cjevovode pitke vode s naglavkom i ravnim krajem od DN 90 do 125 (u skladu s propisima o dimenzijama standarda EN 805) za dozvoljeni radni tlak do 25 bara za raskidive odnosno 16 bara za neraskidive spojeve prema europskom standardu EN 545. Vanjska zaštita Zinaliu (40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legura cink-aluminij 85/15 i plavi epoksid sloj debljine 100 mikrona), unutrašnja obloga plastomer ductan minimalne debljine 300 mikrona. </t>
    </r>
    <r>
      <rPr>
        <sz val="11"/>
        <rFont val="Calibri"/>
        <family val="2"/>
      </rPr>
      <t xml:space="preserve">Dužina cijevi 6 metara. </t>
    </r>
    <r>
      <rPr>
        <sz val="11"/>
        <rFont val="Calibri"/>
        <family val="2"/>
      </rPr>
      <t xml:space="preserve">Proizvod: Saint Gobain PAM tip ili jednakovrijedan. Spoj protiv izvlačenja TIS-K (sidreni spoj).                                                         PROIZVOĐAČ: _______________                                                                                TIP: ______________  </t>
    </r>
  </si>
  <si>
    <t>Ev.br.: VV 3/17</t>
  </si>
  <si>
    <t>Dobava i doprema duktil cijevi s pripadajućim fazonskim komadima</t>
  </si>
  <si>
    <r>
      <t>Duktil lijevano željezne cijevi ISO 2531/EN 545, klasa C 40, DIN, spoj TYTON (uključujući gumene prstenove). Duljina cijevi 6 metara. Ispitane na radni pritisak 40 bara. Unutarnja zaštita - cementirano (ISO 4179). Vanjska zaštita  - od cink aluminija u omjeru 85% Zn - 15% Al pocinčano min. 400 gr/m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(ISO 8179), epoxi plavo obojano.                                               </t>
    </r>
    <r>
      <rPr>
        <sz val="11"/>
        <rFont val="Calibri"/>
        <family val="2"/>
      </rPr>
      <t xml:space="preserve">                                       </t>
    </r>
    <r>
      <rPr>
        <sz val="11"/>
        <rFont val="Calibri"/>
        <family val="2"/>
      </rPr>
      <t>Uz ponudu obavezno dostaviti: certifikate za gumene brtve tyton ili standard, za unutarnju zaštitu, za vanjsku zaštitu, potvrdu o sukladnosti, analitičko izvješće materijala koji dolaze u dodir s pitkom vodom.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</si>
</sst>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/>
    </xf>
    <xf numFmtId="43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42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0" fontId="7" fillId="32" borderId="11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J544"/>
  <sheetViews>
    <sheetView showZeros="0" tabSelected="1" view="pageBreakPreview" zoomScaleSheetLayoutView="100" workbookViewId="0" topLeftCell="A88">
      <selection activeCell="A94" sqref="A94:IV94"/>
    </sheetView>
  </sheetViews>
  <sheetFormatPr defaultColWidth="9.140625" defaultRowHeight="15"/>
  <cols>
    <col min="1" max="1" width="4.7109375" style="15" customWidth="1"/>
    <col min="2" max="2" width="32.8515625" style="0" customWidth="1"/>
    <col min="3" max="4" width="9.140625" style="15" customWidth="1"/>
    <col min="5" max="5" width="14.140625" style="0" customWidth="1"/>
    <col min="6" max="6" width="15.28125" style="0" customWidth="1"/>
  </cols>
  <sheetData>
    <row r="14" ht="18.75">
      <c r="E14" s="1"/>
    </row>
    <row r="18" ht="21">
      <c r="C18" s="4" t="s">
        <v>5</v>
      </c>
    </row>
    <row r="20" spans="2:6" ht="15">
      <c r="B20" s="71" t="s">
        <v>308</v>
      </c>
      <c r="C20" s="71"/>
      <c r="D20" s="71"/>
      <c r="E20" s="71"/>
      <c r="F20" s="71"/>
    </row>
    <row r="21" spans="2:6" ht="15">
      <c r="B21" s="71" t="s">
        <v>307</v>
      </c>
      <c r="C21" s="71"/>
      <c r="D21" s="71"/>
      <c r="E21" s="71"/>
      <c r="F21" s="71"/>
    </row>
    <row r="22" ht="21">
      <c r="C22" s="4"/>
    </row>
    <row r="24" ht="21">
      <c r="C24" s="6"/>
    </row>
    <row r="25" ht="21">
      <c r="C25" s="4"/>
    </row>
    <row r="26" ht="21">
      <c r="C26" s="4"/>
    </row>
    <row r="46" ht="15">
      <c r="C46" s="5" t="s">
        <v>289</v>
      </c>
    </row>
    <row r="49" spans="1:6" ht="51" customHeight="1">
      <c r="A49" s="40" t="s">
        <v>0</v>
      </c>
      <c r="B49" s="40" t="s">
        <v>1</v>
      </c>
      <c r="C49" s="41" t="s">
        <v>2</v>
      </c>
      <c r="D49" s="42" t="s">
        <v>286</v>
      </c>
      <c r="E49" s="41" t="s">
        <v>3</v>
      </c>
      <c r="F49" s="41" t="s">
        <v>300</v>
      </c>
    </row>
    <row r="50" spans="1:6" s="7" customFormat="1" ht="178.5" customHeight="1">
      <c r="A50" s="3" t="s">
        <v>6</v>
      </c>
      <c r="B50" s="49" t="s">
        <v>309</v>
      </c>
      <c r="C50" s="49"/>
      <c r="D50" s="49"/>
      <c r="E50" s="8"/>
      <c r="F50" s="8"/>
    </row>
    <row r="51" spans="1:6" ht="15">
      <c r="A51" s="10"/>
      <c r="B51" s="9" t="s">
        <v>7</v>
      </c>
      <c r="C51" s="10" t="s">
        <v>9</v>
      </c>
      <c r="D51" s="10">
        <v>84</v>
      </c>
      <c r="E51" s="11"/>
      <c r="F51" s="11">
        <f>D51*E51</f>
        <v>0</v>
      </c>
    </row>
    <row r="52" spans="1:6" ht="15">
      <c r="A52" s="10"/>
      <c r="B52" s="9" t="s">
        <v>8</v>
      </c>
      <c r="C52" s="10" t="s">
        <v>9</v>
      </c>
      <c r="D52" s="10">
        <v>1800</v>
      </c>
      <c r="E52" s="11"/>
      <c r="F52" s="11">
        <f aca="true" t="shared" si="0" ref="F52:F58">D52*E52</f>
        <v>0</v>
      </c>
    </row>
    <row r="53" spans="1:6" ht="15">
      <c r="A53" s="10"/>
      <c r="B53" s="9" t="s">
        <v>10</v>
      </c>
      <c r="C53" s="10" t="s">
        <v>9</v>
      </c>
      <c r="D53" s="10">
        <v>72</v>
      </c>
      <c r="E53" s="11"/>
      <c r="F53" s="11">
        <f t="shared" si="0"/>
        <v>0</v>
      </c>
    </row>
    <row r="54" spans="1:6" ht="15">
      <c r="A54" s="10"/>
      <c r="B54" s="9" t="s">
        <v>11</v>
      </c>
      <c r="C54" s="10" t="s">
        <v>9</v>
      </c>
      <c r="D54" s="10">
        <v>1404</v>
      </c>
      <c r="E54" s="11"/>
      <c r="F54" s="11">
        <f t="shared" si="0"/>
        <v>0</v>
      </c>
    </row>
    <row r="55" spans="1:6" ht="15">
      <c r="A55" s="10"/>
      <c r="B55" s="9" t="s">
        <v>12</v>
      </c>
      <c r="C55" s="10" t="s">
        <v>9</v>
      </c>
      <c r="D55" s="10">
        <v>240</v>
      </c>
      <c r="E55" s="11"/>
      <c r="F55" s="11">
        <f t="shared" si="0"/>
        <v>0</v>
      </c>
    </row>
    <row r="56" spans="1:6" ht="15">
      <c r="A56" s="10"/>
      <c r="B56" s="9" t="s">
        <v>13</v>
      </c>
      <c r="C56" s="10" t="s">
        <v>9</v>
      </c>
      <c r="D56" s="10">
        <v>84</v>
      </c>
      <c r="E56" s="11"/>
      <c r="F56" s="11">
        <f t="shared" si="0"/>
        <v>0</v>
      </c>
    </row>
    <row r="57" spans="1:6" ht="15">
      <c r="A57" s="10"/>
      <c r="B57" s="9" t="s">
        <v>14</v>
      </c>
      <c r="C57" s="10" t="s">
        <v>9</v>
      </c>
      <c r="D57" s="10">
        <v>396</v>
      </c>
      <c r="E57" s="11"/>
      <c r="F57" s="11">
        <f t="shared" si="0"/>
        <v>0</v>
      </c>
    </row>
    <row r="58" spans="1:6" ht="15">
      <c r="A58" s="10"/>
      <c r="B58" s="9" t="s">
        <v>15</v>
      </c>
      <c r="C58" s="10" t="s">
        <v>9</v>
      </c>
      <c r="D58" s="10">
        <v>120</v>
      </c>
      <c r="E58" s="11"/>
      <c r="F58" s="11">
        <f t="shared" si="0"/>
        <v>0</v>
      </c>
    </row>
    <row r="59" spans="1:6" ht="15">
      <c r="A59" s="10"/>
      <c r="B59" s="9" t="s">
        <v>16</v>
      </c>
      <c r="C59" s="10" t="s">
        <v>9</v>
      </c>
      <c r="D59" s="10">
        <v>120</v>
      </c>
      <c r="E59" s="11"/>
      <c r="F59" s="11">
        <f>D59*E59</f>
        <v>0</v>
      </c>
    </row>
    <row r="60" spans="1:6" s="12" customFormat="1" ht="214.5" customHeight="1">
      <c r="A60" s="3" t="s">
        <v>17</v>
      </c>
      <c r="B60" s="70" t="s">
        <v>305</v>
      </c>
      <c r="C60" s="70"/>
      <c r="D60" s="70"/>
      <c r="E60" s="11"/>
      <c r="F60" s="11"/>
    </row>
    <row r="61" spans="1:6" ht="15">
      <c r="A61" s="10"/>
      <c r="B61" s="9" t="s">
        <v>20</v>
      </c>
      <c r="C61" s="10" t="s">
        <v>9</v>
      </c>
      <c r="D61" s="10">
        <v>192</v>
      </c>
      <c r="E61" s="11"/>
      <c r="F61" s="11">
        <f>D61*E61</f>
        <v>0</v>
      </c>
    </row>
    <row r="62" spans="1:6" ht="15">
      <c r="A62" s="10"/>
      <c r="B62" s="9" t="s">
        <v>21</v>
      </c>
      <c r="C62" s="10" t="s">
        <v>9</v>
      </c>
      <c r="D62" s="10">
        <v>64</v>
      </c>
      <c r="E62" s="11"/>
      <c r="F62" s="11">
        <f>D62*E62</f>
        <v>0</v>
      </c>
    </row>
    <row r="63" spans="1:6" ht="15">
      <c r="A63" s="10"/>
      <c r="B63" s="9" t="s">
        <v>10</v>
      </c>
      <c r="C63" s="10" t="s">
        <v>9</v>
      </c>
      <c r="D63" s="10">
        <v>120</v>
      </c>
      <c r="E63" s="11"/>
      <c r="F63" s="11">
        <f>D63*E63</f>
        <v>0</v>
      </c>
    </row>
    <row r="64" spans="1:6" ht="207.75" customHeight="1">
      <c r="A64" s="3" t="s">
        <v>19</v>
      </c>
      <c r="B64" s="70" t="s">
        <v>306</v>
      </c>
      <c r="C64" s="70"/>
      <c r="D64" s="70"/>
      <c r="E64" s="13"/>
      <c r="F64" s="13"/>
    </row>
    <row r="65" spans="1:6" ht="15">
      <c r="A65" s="10"/>
      <c r="B65" s="9" t="s">
        <v>8</v>
      </c>
      <c r="C65" s="10" t="s">
        <v>9</v>
      </c>
      <c r="D65" s="10">
        <v>96</v>
      </c>
      <c r="E65" s="11"/>
      <c r="F65" s="11">
        <f aca="true" t="shared" si="1" ref="F65:F74">D65*E65</f>
        <v>0</v>
      </c>
    </row>
    <row r="66" spans="1:6" ht="15">
      <c r="A66" s="10"/>
      <c r="B66" s="14" t="s">
        <v>18</v>
      </c>
      <c r="C66" s="43"/>
      <c r="D66" s="44"/>
      <c r="E66" s="45"/>
      <c r="F66" s="11">
        <f>SUM(F50:F65)</f>
        <v>0</v>
      </c>
    </row>
    <row r="67" spans="1:6" ht="51">
      <c r="A67" s="2" t="s">
        <v>0</v>
      </c>
      <c r="B67" s="2" t="s">
        <v>1</v>
      </c>
      <c r="C67" s="3" t="s">
        <v>2</v>
      </c>
      <c r="D67" s="36" t="s">
        <v>286</v>
      </c>
      <c r="E67" s="3" t="s">
        <v>3</v>
      </c>
      <c r="F67" s="3" t="s">
        <v>4</v>
      </c>
    </row>
    <row r="68" spans="1:6" ht="15">
      <c r="A68" s="10"/>
      <c r="B68" s="9" t="s">
        <v>10</v>
      </c>
      <c r="C68" s="10" t="s">
        <v>9</v>
      </c>
      <c r="D68" s="10">
        <v>36</v>
      </c>
      <c r="E68" s="11"/>
      <c r="F68" s="11">
        <f t="shared" si="1"/>
        <v>0</v>
      </c>
    </row>
    <row r="69" spans="1:6" s="7" customFormat="1" ht="15" customHeight="1">
      <c r="A69" s="10"/>
      <c r="B69" s="9" t="s">
        <v>11</v>
      </c>
      <c r="C69" s="10" t="s">
        <v>9</v>
      </c>
      <c r="D69" s="10">
        <v>120</v>
      </c>
      <c r="E69" s="11"/>
      <c r="F69" s="11">
        <f t="shared" si="1"/>
        <v>0</v>
      </c>
    </row>
    <row r="70" spans="1:6" ht="15">
      <c r="A70" s="10"/>
      <c r="B70" s="9" t="s">
        <v>12</v>
      </c>
      <c r="C70" s="10" t="s">
        <v>9</v>
      </c>
      <c r="D70" s="10">
        <v>120</v>
      </c>
      <c r="E70" s="11"/>
      <c r="F70" s="11">
        <f t="shared" si="1"/>
        <v>0</v>
      </c>
    </row>
    <row r="71" spans="1:10" ht="15" customHeight="1">
      <c r="A71" s="10"/>
      <c r="B71" s="9" t="s">
        <v>13</v>
      </c>
      <c r="C71" s="10" t="s">
        <v>9</v>
      </c>
      <c r="D71" s="10">
        <v>84</v>
      </c>
      <c r="E71" s="11"/>
      <c r="F71" s="11">
        <f t="shared" si="1"/>
        <v>0</v>
      </c>
      <c r="H71" s="67"/>
      <c r="I71" s="68"/>
      <c r="J71" s="69"/>
    </row>
    <row r="72" spans="1:6" ht="15">
      <c r="A72" s="10"/>
      <c r="B72" s="9" t="s">
        <v>14</v>
      </c>
      <c r="C72" s="10" t="s">
        <v>9</v>
      </c>
      <c r="D72" s="10">
        <v>48</v>
      </c>
      <c r="E72" s="11"/>
      <c r="F72" s="11">
        <f t="shared" si="1"/>
        <v>0</v>
      </c>
    </row>
    <row r="73" spans="1:6" ht="15" customHeight="1">
      <c r="A73" s="10"/>
      <c r="B73" s="9" t="s">
        <v>15</v>
      </c>
      <c r="C73" s="10" t="s">
        <v>9</v>
      </c>
      <c r="D73" s="10">
        <v>48</v>
      </c>
      <c r="E73" s="11"/>
      <c r="F73" s="11">
        <f t="shared" si="1"/>
        <v>0</v>
      </c>
    </row>
    <row r="74" spans="1:6" ht="15">
      <c r="A74" s="10"/>
      <c r="B74" s="23" t="s">
        <v>16</v>
      </c>
      <c r="C74" s="24" t="s">
        <v>9</v>
      </c>
      <c r="D74" s="24">
        <v>72</v>
      </c>
      <c r="E74" s="11"/>
      <c r="F74" s="11">
        <f t="shared" si="1"/>
        <v>0</v>
      </c>
    </row>
    <row r="75" spans="1:6" ht="63" customHeight="1">
      <c r="A75" s="19" t="s">
        <v>22</v>
      </c>
      <c r="B75" s="49" t="s">
        <v>291</v>
      </c>
      <c r="C75" s="49"/>
      <c r="D75" s="49"/>
      <c r="E75" s="39"/>
      <c r="F75" s="11"/>
    </row>
    <row r="76" spans="1:6" s="7" customFormat="1" ht="13.5" customHeight="1">
      <c r="A76" s="37"/>
      <c r="B76" s="23" t="s">
        <v>292</v>
      </c>
      <c r="C76" s="24" t="s">
        <v>9</v>
      </c>
      <c r="D76" s="24">
        <v>240</v>
      </c>
      <c r="E76" s="11"/>
      <c r="F76" s="11">
        <f>D76*E76</f>
        <v>0</v>
      </c>
    </row>
    <row r="77" spans="1:6" ht="15" customHeight="1">
      <c r="A77" s="37"/>
      <c r="B77" s="23" t="s">
        <v>293</v>
      </c>
      <c r="C77" s="24" t="s">
        <v>9</v>
      </c>
      <c r="D77" s="24">
        <v>240</v>
      </c>
      <c r="E77" s="11"/>
      <c r="F77" s="11">
        <f>D77*E77</f>
        <v>0</v>
      </c>
    </row>
    <row r="78" spans="1:6" ht="15">
      <c r="A78" s="38"/>
      <c r="B78" s="23" t="s">
        <v>294</v>
      </c>
      <c r="C78" s="24" t="s">
        <v>9</v>
      </c>
      <c r="D78" s="24">
        <v>168</v>
      </c>
      <c r="E78" s="11"/>
      <c r="F78" s="11">
        <f>D78*E78</f>
        <v>0</v>
      </c>
    </row>
    <row r="79" spans="1:6" ht="102" customHeight="1">
      <c r="A79" s="19" t="s">
        <v>49</v>
      </c>
      <c r="B79" s="46" t="s">
        <v>290</v>
      </c>
      <c r="C79" s="47"/>
      <c r="D79" s="48"/>
      <c r="E79" s="25"/>
      <c r="F79" s="26"/>
    </row>
    <row r="80" spans="1:6" s="20" customFormat="1" ht="15" customHeight="1">
      <c r="A80" s="10"/>
      <c r="B80" s="9" t="s">
        <v>269</v>
      </c>
      <c r="C80" s="10" t="s">
        <v>9</v>
      </c>
      <c r="D80" s="10">
        <v>216</v>
      </c>
      <c r="E80" s="22"/>
      <c r="F80" s="11">
        <f>D80*E80</f>
        <v>0</v>
      </c>
    </row>
    <row r="81" spans="1:6" ht="15">
      <c r="A81" s="10"/>
      <c r="B81" s="9" t="s">
        <v>271</v>
      </c>
      <c r="C81" s="10" t="s">
        <v>9</v>
      </c>
      <c r="D81" s="10">
        <v>216</v>
      </c>
      <c r="E81" s="22"/>
      <c r="F81" s="11">
        <f>D81*E81</f>
        <v>0</v>
      </c>
    </row>
    <row r="82" spans="1:6" ht="15">
      <c r="A82" s="10"/>
      <c r="B82" s="9" t="s">
        <v>270</v>
      </c>
      <c r="C82" s="10" t="s">
        <v>9</v>
      </c>
      <c r="D82" s="10">
        <v>168</v>
      </c>
      <c r="E82" s="22"/>
      <c r="F82" s="11">
        <f>D82*E82</f>
        <v>0</v>
      </c>
    </row>
    <row r="83" spans="1:6" ht="15" customHeight="1">
      <c r="A83" s="10"/>
      <c r="B83" s="14"/>
      <c r="C83" s="43"/>
      <c r="D83" s="44"/>
      <c r="E83" s="45"/>
      <c r="F83" s="11"/>
    </row>
    <row r="84" spans="1:6" ht="101.25" customHeight="1">
      <c r="A84" s="2" t="s">
        <v>88</v>
      </c>
      <c r="B84" s="49" t="s">
        <v>274</v>
      </c>
      <c r="C84" s="49"/>
      <c r="D84" s="49"/>
      <c r="E84" s="50"/>
      <c r="F84" s="51"/>
    </row>
    <row r="85" spans="1:6" ht="15">
      <c r="A85" s="10" t="s">
        <v>295</v>
      </c>
      <c r="B85" s="16" t="s">
        <v>23</v>
      </c>
      <c r="C85" s="43"/>
      <c r="D85" s="44"/>
      <c r="E85" s="44"/>
      <c r="F85" s="45"/>
    </row>
    <row r="86" spans="1:6" ht="15">
      <c r="A86" s="10"/>
      <c r="B86" s="9" t="s">
        <v>24</v>
      </c>
      <c r="C86" s="10" t="s">
        <v>32</v>
      </c>
      <c r="D86" s="10">
        <v>2</v>
      </c>
      <c r="E86" s="11"/>
      <c r="F86" s="11">
        <f>D86*E86</f>
        <v>0</v>
      </c>
    </row>
    <row r="87" spans="1:6" ht="15" customHeight="1">
      <c r="A87" s="10"/>
      <c r="B87" s="9" t="s">
        <v>25</v>
      </c>
      <c r="C87" s="10" t="s">
        <v>32</v>
      </c>
      <c r="D87" s="10">
        <v>2</v>
      </c>
      <c r="E87" s="11"/>
      <c r="F87" s="11">
        <f aca="true" t="shared" si="2" ref="F87:F101">D87*E87</f>
        <v>0</v>
      </c>
    </row>
    <row r="88" spans="1:6" ht="15">
      <c r="A88" s="10"/>
      <c r="B88" s="9" t="s">
        <v>26</v>
      </c>
      <c r="C88" s="10" t="s">
        <v>32</v>
      </c>
      <c r="D88" s="10">
        <v>2</v>
      </c>
      <c r="E88" s="11"/>
      <c r="F88" s="11">
        <f t="shared" si="2"/>
        <v>0</v>
      </c>
    </row>
    <row r="89" spans="1:6" ht="15" customHeight="1">
      <c r="A89" s="10"/>
      <c r="B89" s="9" t="s">
        <v>27</v>
      </c>
      <c r="C89" s="10" t="s">
        <v>32</v>
      </c>
      <c r="D89" s="10">
        <v>2</v>
      </c>
      <c r="E89" s="11"/>
      <c r="F89" s="11">
        <f t="shared" si="2"/>
        <v>0</v>
      </c>
    </row>
    <row r="90" spans="1:6" ht="15">
      <c r="A90" s="10"/>
      <c r="B90" s="9" t="s">
        <v>28</v>
      </c>
      <c r="C90" s="10" t="s">
        <v>32</v>
      </c>
      <c r="D90" s="10">
        <v>2</v>
      </c>
      <c r="E90" s="11"/>
      <c r="F90" s="11">
        <f t="shared" si="2"/>
        <v>0</v>
      </c>
    </row>
    <row r="91" spans="1:6" ht="15">
      <c r="A91" s="10"/>
      <c r="B91" s="9" t="s">
        <v>29</v>
      </c>
      <c r="C91" s="10" t="s">
        <v>32</v>
      </c>
      <c r="D91" s="10">
        <v>2</v>
      </c>
      <c r="E91" s="11"/>
      <c r="F91" s="11">
        <f t="shared" si="2"/>
        <v>0</v>
      </c>
    </row>
    <row r="92" spans="1:6" ht="15">
      <c r="A92" s="10"/>
      <c r="B92" s="9" t="s">
        <v>30</v>
      </c>
      <c r="C92" s="10" t="s">
        <v>32</v>
      </c>
      <c r="D92" s="10">
        <v>2</v>
      </c>
      <c r="E92" s="11"/>
      <c r="F92" s="11">
        <f t="shared" si="2"/>
        <v>0</v>
      </c>
    </row>
    <row r="93" spans="1:6" ht="15">
      <c r="A93" s="10"/>
      <c r="B93" s="9" t="s">
        <v>31</v>
      </c>
      <c r="C93" s="10" t="s">
        <v>32</v>
      </c>
      <c r="D93" s="10">
        <v>2</v>
      </c>
      <c r="E93" s="11"/>
      <c r="F93" s="11">
        <f t="shared" si="2"/>
        <v>0</v>
      </c>
    </row>
    <row r="94" spans="1:6" ht="15">
      <c r="A94" s="10"/>
      <c r="B94" s="9" t="s">
        <v>33</v>
      </c>
      <c r="C94" s="10" t="s">
        <v>32</v>
      </c>
      <c r="D94" s="10">
        <v>10</v>
      </c>
      <c r="E94" s="11"/>
      <c r="F94" s="11">
        <f t="shared" si="2"/>
        <v>0</v>
      </c>
    </row>
    <row r="95" spans="1:6" ht="15">
      <c r="A95" s="10"/>
      <c r="B95" s="9" t="s">
        <v>34</v>
      </c>
      <c r="C95" s="10" t="s">
        <v>32</v>
      </c>
      <c r="D95" s="10">
        <v>80</v>
      </c>
      <c r="E95" s="11"/>
      <c r="F95" s="11">
        <f t="shared" si="2"/>
        <v>0</v>
      </c>
    </row>
    <row r="96" spans="1:6" ht="15">
      <c r="A96" s="10"/>
      <c r="B96" s="9" t="s">
        <v>35</v>
      </c>
      <c r="C96" s="10" t="s">
        <v>32</v>
      </c>
      <c r="D96" s="10">
        <v>10</v>
      </c>
      <c r="E96" s="11"/>
      <c r="F96" s="11">
        <f t="shared" si="2"/>
        <v>0</v>
      </c>
    </row>
    <row r="97" spans="1:6" ht="15" customHeight="1">
      <c r="A97" s="10"/>
      <c r="B97" s="9" t="s">
        <v>36</v>
      </c>
      <c r="C97" s="10" t="s">
        <v>32</v>
      </c>
      <c r="D97" s="10">
        <v>10</v>
      </c>
      <c r="E97" s="11"/>
      <c r="F97" s="11">
        <f t="shared" si="2"/>
        <v>0</v>
      </c>
    </row>
    <row r="98" spans="1:6" ht="15">
      <c r="A98" s="10"/>
      <c r="B98" s="9" t="s">
        <v>37</v>
      </c>
      <c r="C98" s="10" t="s">
        <v>32</v>
      </c>
      <c r="D98" s="10">
        <v>20</v>
      </c>
      <c r="E98" s="11"/>
      <c r="F98" s="11">
        <f t="shared" si="2"/>
        <v>0</v>
      </c>
    </row>
    <row r="99" spans="1:6" ht="15">
      <c r="A99" s="10"/>
      <c r="B99" s="9" t="s">
        <v>38</v>
      </c>
      <c r="C99" s="10" t="s">
        <v>32</v>
      </c>
      <c r="D99" s="10">
        <v>10</v>
      </c>
      <c r="E99" s="11"/>
      <c r="F99" s="11">
        <f t="shared" si="2"/>
        <v>0</v>
      </c>
    </row>
    <row r="100" spans="1:6" ht="15">
      <c r="A100" s="10"/>
      <c r="B100" s="9" t="s">
        <v>39</v>
      </c>
      <c r="C100" s="10" t="s">
        <v>32</v>
      </c>
      <c r="D100" s="10">
        <v>10</v>
      </c>
      <c r="E100" s="11"/>
      <c r="F100" s="11">
        <f t="shared" si="2"/>
        <v>0</v>
      </c>
    </row>
    <row r="101" spans="1:6" ht="14.25" customHeight="1">
      <c r="A101" s="10"/>
      <c r="B101" s="9" t="s">
        <v>40</v>
      </c>
      <c r="C101" s="10" t="s">
        <v>32</v>
      </c>
      <c r="D101" s="10">
        <v>30</v>
      </c>
      <c r="E101" s="11"/>
      <c r="F101" s="11">
        <f t="shared" si="2"/>
        <v>0</v>
      </c>
    </row>
    <row r="102" spans="1:6" ht="15">
      <c r="A102" s="10"/>
      <c r="B102" s="9" t="s">
        <v>43</v>
      </c>
      <c r="C102" s="10" t="s">
        <v>32</v>
      </c>
      <c r="D102" s="10">
        <v>10</v>
      </c>
      <c r="E102" s="28"/>
      <c r="F102" s="11">
        <f>D102*E102</f>
        <v>0</v>
      </c>
    </row>
    <row r="103" spans="1:6" ht="15">
      <c r="A103" s="10"/>
      <c r="B103" s="9" t="s">
        <v>41</v>
      </c>
      <c r="C103" s="10" t="s">
        <v>32</v>
      </c>
      <c r="D103" s="10">
        <v>10</v>
      </c>
      <c r="E103" s="28"/>
      <c r="F103" s="11">
        <f aca="true" t="shared" si="3" ref="F103:F109">D103*E103</f>
        <v>0</v>
      </c>
    </row>
    <row r="104" spans="1:6" ht="15">
      <c r="A104" s="10"/>
      <c r="B104" s="9" t="s">
        <v>42</v>
      </c>
      <c r="C104" s="10" t="s">
        <v>32</v>
      </c>
      <c r="D104" s="10">
        <v>30</v>
      </c>
      <c r="E104" s="28"/>
      <c r="F104" s="11">
        <f t="shared" si="3"/>
        <v>0</v>
      </c>
    </row>
    <row r="105" spans="1:6" ht="15">
      <c r="A105" s="10"/>
      <c r="B105" s="9" t="s">
        <v>44</v>
      </c>
      <c r="C105" s="10" t="s">
        <v>32</v>
      </c>
      <c r="D105" s="10">
        <v>6</v>
      </c>
      <c r="E105" s="28"/>
      <c r="F105" s="11">
        <f t="shared" si="3"/>
        <v>0</v>
      </c>
    </row>
    <row r="106" spans="1:6" ht="15">
      <c r="A106" s="10"/>
      <c r="B106" s="9" t="s">
        <v>45</v>
      </c>
      <c r="C106" s="10" t="s">
        <v>32</v>
      </c>
      <c r="D106" s="10">
        <v>2</v>
      </c>
      <c r="E106" s="28"/>
      <c r="F106" s="11">
        <f t="shared" si="3"/>
        <v>0</v>
      </c>
    </row>
    <row r="107" spans="1:6" ht="15">
      <c r="A107" s="10"/>
      <c r="B107" s="9" t="s">
        <v>46</v>
      </c>
      <c r="C107" s="10" t="s">
        <v>32</v>
      </c>
      <c r="D107" s="10">
        <v>2</v>
      </c>
      <c r="E107" s="28"/>
      <c r="F107" s="11">
        <f t="shared" si="3"/>
        <v>0</v>
      </c>
    </row>
    <row r="108" spans="1:6" ht="15">
      <c r="A108" s="10"/>
      <c r="B108" s="9" t="s">
        <v>47</v>
      </c>
      <c r="C108" s="10" t="s">
        <v>32</v>
      </c>
      <c r="D108" s="10">
        <v>20</v>
      </c>
      <c r="E108" s="28"/>
      <c r="F108" s="11">
        <f t="shared" si="3"/>
        <v>0</v>
      </c>
    </row>
    <row r="109" spans="1:6" ht="15">
      <c r="A109" s="10"/>
      <c r="B109" s="9" t="s">
        <v>48</v>
      </c>
      <c r="C109" s="10" t="s">
        <v>32</v>
      </c>
      <c r="D109" s="10">
        <v>32</v>
      </c>
      <c r="E109" s="28"/>
      <c r="F109" s="11">
        <f t="shared" si="3"/>
        <v>0</v>
      </c>
    </row>
    <row r="110" spans="1:6" ht="15">
      <c r="A110" s="10"/>
      <c r="B110" s="14" t="s">
        <v>18</v>
      </c>
      <c r="C110" s="43"/>
      <c r="D110" s="44"/>
      <c r="E110" s="45"/>
      <c r="F110" s="11">
        <f>SUM(F68:F109)</f>
        <v>0</v>
      </c>
    </row>
    <row r="111" spans="1:6" ht="51">
      <c r="A111" s="2" t="s">
        <v>0</v>
      </c>
      <c r="B111" s="2" t="s">
        <v>1</v>
      </c>
      <c r="C111" s="3" t="s">
        <v>2</v>
      </c>
      <c r="D111" s="36" t="s">
        <v>286</v>
      </c>
      <c r="E111" s="3" t="s">
        <v>3</v>
      </c>
      <c r="F111" s="3" t="s">
        <v>4</v>
      </c>
    </row>
    <row r="112" spans="1:6" ht="15">
      <c r="A112" s="10"/>
      <c r="B112" s="9" t="s">
        <v>23</v>
      </c>
      <c r="C112" s="43"/>
      <c r="D112" s="44"/>
      <c r="E112" s="44"/>
      <c r="F112" s="45"/>
    </row>
    <row r="113" spans="1:6" ht="15">
      <c r="A113" s="10"/>
      <c r="B113" s="9" t="s">
        <v>51</v>
      </c>
      <c r="C113" s="10" t="s">
        <v>32</v>
      </c>
      <c r="D113" s="10">
        <v>6</v>
      </c>
      <c r="E113" s="11"/>
      <c r="F113" s="11">
        <f>D113*E113</f>
        <v>0</v>
      </c>
    </row>
    <row r="114" spans="1:6" ht="15">
      <c r="A114" s="10"/>
      <c r="B114" s="9" t="s">
        <v>50</v>
      </c>
      <c r="C114" s="10" t="s">
        <v>32</v>
      </c>
      <c r="D114" s="10">
        <v>6</v>
      </c>
      <c r="E114" s="11"/>
      <c r="F114" s="11">
        <f aca="true" t="shared" si="4" ref="F114:F121">D114*E114</f>
        <v>0</v>
      </c>
    </row>
    <row r="115" spans="1:6" ht="15">
      <c r="A115" s="10"/>
      <c r="B115" s="9" t="s">
        <v>52</v>
      </c>
      <c r="C115" s="10" t="s">
        <v>32</v>
      </c>
      <c r="D115" s="10">
        <v>6</v>
      </c>
      <c r="E115" s="11"/>
      <c r="F115" s="11">
        <f t="shared" si="4"/>
        <v>0</v>
      </c>
    </row>
    <row r="116" spans="1:6" ht="15">
      <c r="A116" s="10"/>
      <c r="B116" s="9" t="s">
        <v>53</v>
      </c>
      <c r="C116" s="10" t="s">
        <v>32</v>
      </c>
      <c r="D116" s="10">
        <v>6</v>
      </c>
      <c r="E116" s="11"/>
      <c r="F116" s="11">
        <f t="shared" si="4"/>
        <v>0</v>
      </c>
    </row>
    <row r="117" spans="1:6" ht="15">
      <c r="A117" s="10"/>
      <c r="B117" s="9" t="s">
        <v>54</v>
      </c>
      <c r="C117" s="10" t="s">
        <v>32</v>
      </c>
      <c r="D117" s="10">
        <v>6</v>
      </c>
      <c r="E117" s="11"/>
      <c r="F117" s="11">
        <f t="shared" si="4"/>
        <v>0</v>
      </c>
    </row>
    <row r="118" spans="1:6" ht="15">
      <c r="A118" s="10"/>
      <c r="B118" s="9" t="s">
        <v>55</v>
      </c>
      <c r="C118" s="10" t="s">
        <v>32</v>
      </c>
      <c r="D118" s="10">
        <v>4</v>
      </c>
      <c r="E118" s="11"/>
      <c r="F118" s="11">
        <f t="shared" si="4"/>
        <v>0</v>
      </c>
    </row>
    <row r="119" spans="1:6" ht="15">
      <c r="A119" s="10"/>
      <c r="B119" s="9" t="s">
        <v>56</v>
      </c>
      <c r="C119" s="10" t="s">
        <v>32</v>
      </c>
      <c r="D119" s="10">
        <v>4</v>
      </c>
      <c r="E119" s="11"/>
      <c r="F119" s="11">
        <f t="shared" si="4"/>
        <v>0</v>
      </c>
    </row>
    <row r="120" spans="1:6" ht="15">
      <c r="A120" s="10"/>
      <c r="B120" s="9" t="s">
        <v>57</v>
      </c>
      <c r="C120" s="10" t="s">
        <v>32</v>
      </c>
      <c r="D120" s="10">
        <v>4</v>
      </c>
      <c r="E120" s="11"/>
      <c r="F120" s="11">
        <f t="shared" si="4"/>
        <v>0</v>
      </c>
    </row>
    <row r="121" spans="1:6" ht="15">
      <c r="A121" s="10"/>
      <c r="B121" s="9" t="s">
        <v>58</v>
      </c>
      <c r="C121" s="10" t="s">
        <v>32</v>
      </c>
      <c r="D121" s="10">
        <v>4</v>
      </c>
      <c r="E121" s="11"/>
      <c r="F121" s="11">
        <f t="shared" si="4"/>
        <v>0</v>
      </c>
    </row>
    <row r="122" spans="1:6" ht="15">
      <c r="A122" s="43"/>
      <c r="B122" s="44"/>
      <c r="C122" s="44"/>
      <c r="D122" s="44"/>
      <c r="E122" s="44"/>
      <c r="F122" s="45"/>
    </row>
    <row r="123" spans="1:6" ht="15">
      <c r="A123" s="10"/>
      <c r="B123" s="9" t="s">
        <v>59</v>
      </c>
      <c r="C123" s="10" t="s">
        <v>32</v>
      </c>
      <c r="D123" s="10">
        <v>6</v>
      </c>
      <c r="E123" s="11"/>
      <c r="F123" s="11">
        <f>D123*E123</f>
        <v>0</v>
      </c>
    </row>
    <row r="124" spans="1:6" ht="15">
      <c r="A124" s="10"/>
      <c r="B124" s="9" t="s">
        <v>60</v>
      </c>
      <c r="C124" s="10" t="s">
        <v>32</v>
      </c>
      <c r="D124" s="10">
        <v>6</v>
      </c>
      <c r="E124" s="11"/>
      <c r="F124" s="11">
        <f aca="true" t="shared" si="5" ref="F124:F132">D124*E124</f>
        <v>0</v>
      </c>
    </row>
    <row r="125" spans="1:6" ht="15">
      <c r="A125" s="10"/>
      <c r="B125" s="9" t="s">
        <v>61</v>
      </c>
      <c r="C125" s="10" t="s">
        <v>32</v>
      </c>
      <c r="D125" s="10">
        <v>8</v>
      </c>
      <c r="E125" s="11"/>
      <c r="F125" s="11">
        <f t="shared" si="5"/>
        <v>0</v>
      </c>
    </row>
    <row r="126" spans="1:6" ht="15">
      <c r="A126" s="10"/>
      <c r="B126" s="9" t="s">
        <v>62</v>
      </c>
      <c r="C126" s="10" t="s">
        <v>32</v>
      </c>
      <c r="D126" s="10">
        <v>6</v>
      </c>
      <c r="E126" s="11"/>
      <c r="F126" s="11">
        <f t="shared" si="5"/>
        <v>0</v>
      </c>
    </row>
    <row r="127" spans="1:6" ht="15">
      <c r="A127" s="10"/>
      <c r="B127" s="9" t="s">
        <v>63</v>
      </c>
      <c r="C127" s="10" t="s">
        <v>32</v>
      </c>
      <c r="D127" s="10">
        <v>10</v>
      </c>
      <c r="E127" s="11"/>
      <c r="F127" s="11">
        <f t="shared" si="5"/>
        <v>0</v>
      </c>
    </row>
    <row r="128" spans="1:6" ht="15">
      <c r="A128" s="10"/>
      <c r="B128" s="9" t="s">
        <v>64</v>
      </c>
      <c r="C128" s="10" t="s">
        <v>32</v>
      </c>
      <c r="D128" s="10">
        <v>10</v>
      </c>
      <c r="E128" s="11"/>
      <c r="F128" s="11">
        <f t="shared" si="5"/>
        <v>0</v>
      </c>
    </row>
    <row r="129" spans="1:6" ht="15">
      <c r="A129" s="10"/>
      <c r="B129" s="9" t="s">
        <v>65</v>
      </c>
      <c r="C129" s="10" t="s">
        <v>32</v>
      </c>
      <c r="D129" s="10">
        <v>20</v>
      </c>
      <c r="E129" s="11"/>
      <c r="F129" s="11">
        <f t="shared" si="5"/>
        <v>0</v>
      </c>
    </row>
    <row r="130" spans="1:6" ht="15">
      <c r="A130" s="10"/>
      <c r="B130" s="9" t="s">
        <v>66</v>
      </c>
      <c r="C130" s="10" t="s">
        <v>32</v>
      </c>
      <c r="D130" s="10">
        <v>2</v>
      </c>
      <c r="E130" s="11"/>
      <c r="F130" s="11">
        <f t="shared" si="5"/>
        <v>0</v>
      </c>
    </row>
    <row r="131" spans="1:6" ht="15">
      <c r="A131" s="10"/>
      <c r="B131" s="9" t="s">
        <v>67</v>
      </c>
      <c r="C131" s="10" t="s">
        <v>32</v>
      </c>
      <c r="D131" s="10">
        <v>20</v>
      </c>
      <c r="E131" s="11"/>
      <c r="F131" s="11">
        <f t="shared" si="5"/>
        <v>0</v>
      </c>
    </row>
    <row r="132" spans="1:6" ht="15">
      <c r="A132" s="10"/>
      <c r="B132" s="9" t="s">
        <v>68</v>
      </c>
      <c r="C132" s="10" t="s">
        <v>32</v>
      </c>
      <c r="D132" s="10">
        <v>4</v>
      </c>
      <c r="E132" s="11"/>
      <c r="F132" s="11">
        <f t="shared" si="5"/>
        <v>0</v>
      </c>
    </row>
    <row r="133" spans="1:6" ht="15">
      <c r="A133" s="10"/>
      <c r="B133" s="9" t="s">
        <v>69</v>
      </c>
      <c r="C133" s="10" t="s">
        <v>32</v>
      </c>
      <c r="D133" s="10">
        <v>4</v>
      </c>
      <c r="E133" s="11"/>
      <c r="F133" s="11">
        <f>D133*E133</f>
        <v>0</v>
      </c>
    </row>
    <row r="134" spans="1:6" ht="15">
      <c r="A134" s="43"/>
      <c r="B134" s="44"/>
      <c r="C134" s="44"/>
      <c r="D134" s="44"/>
      <c r="E134" s="44"/>
      <c r="F134" s="45"/>
    </row>
    <row r="135" spans="1:6" ht="15">
      <c r="A135" s="10"/>
      <c r="B135" s="9" t="s">
        <v>70</v>
      </c>
      <c r="C135" s="10" t="s">
        <v>32</v>
      </c>
      <c r="D135" s="10">
        <v>4</v>
      </c>
      <c r="E135" s="11"/>
      <c r="F135" s="11">
        <f aca="true" t="shared" si="6" ref="F135:F149">D135*E135</f>
        <v>0</v>
      </c>
    </row>
    <row r="136" spans="1:6" ht="15">
      <c r="A136" s="10"/>
      <c r="B136" s="9" t="s">
        <v>71</v>
      </c>
      <c r="C136" s="10" t="s">
        <v>32</v>
      </c>
      <c r="D136" s="10">
        <v>4</v>
      </c>
      <c r="E136" s="11"/>
      <c r="F136" s="11">
        <f t="shared" si="6"/>
        <v>0</v>
      </c>
    </row>
    <row r="137" spans="1:6" ht="15">
      <c r="A137" s="10"/>
      <c r="B137" s="9" t="s">
        <v>72</v>
      </c>
      <c r="C137" s="10" t="s">
        <v>32</v>
      </c>
      <c r="D137" s="10">
        <v>6</v>
      </c>
      <c r="E137" s="11"/>
      <c r="F137" s="11">
        <f t="shared" si="6"/>
        <v>0</v>
      </c>
    </row>
    <row r="138" spans="1:6" ht="15">
      <c r="A138" s="10"/>
      <c r="B138" s="9" t="s">
        <v>73</v>
      </c>
      <c r="C138" s="10" t="s">
        <v>32</v>
      </c>
      <c r="D138" s="10">
        <v>10</v>
      </c>
      <c r="E138" s="11"/>
      <c r="F138" s="11">
        <f t="shared" si="6"/>
        <v>0</v>
      </c>
    </row>
    <row r="139" spans="1:6" ht="15">
      <c r="A139" s="10"/>
      <c r="B139" s="9" t="s">
        <v>74</v>
      </c>
      <c r="C139" s="10" t="s">
        <v>32</v>
      </c>
      <c r="D139" s="10">
        <v>10</v>
      </c>
      <c r="E139" s="11"/>
      <c r="F139" s="11">
        <f t="shared" si="6"/>
        <v>0</v>
      </c>
    </row>
    <row r="140" spans="1:6" ht="15">
      <c r="A140" s="10"/>
      <c r="B140" s="9" t="s">
        <v>75</v>
      </c>
      <c r="C140" s="10" t="s">
        <v>32</v>
      </c>
      <c r="D140" s="10">
        <v>2</v>
      </c>
      <c r="E140" s="11"/>
      <c r="F140" s="11">
        <f t="shared" si="6"/>
        <v>0</v>
      </c>
    </row>
    <row r="141" spans="1:6" ht="15">
      <c r="A141" s="10"/>
      <c r="B141" s="9" t="s">
        <v>76</v>
      </c>
      <c r="C141" s="10" t="s">
        <v>32</v>
      </c>
      <c r="D141" s="10">
        <v>8</v>
      </c>
      <c r="E141" s="11"/>
      <c r="F141" s="11">
        <f t="shared" si="6"/>
        <v>0</v>
      </c>
    </row>
    <row r="142" spans="1:6" ht="15">
      <c r="A142" s="10"/>
      <c r="B142" s="9" t="s">
        <v>77</v>
      </c>
      <c r="C142" s="10" t="s">
        <v>32</v>
      </c>
      <c r="D142" s="10">
        <v>2</v>
      </c>
      <c r="E142" s="11"/>
      <c r="F142" s="11">
        <f t="shared" si="6"/>
        <v>0</v>
      </c>
    </row>
    <row r="143" spans="1:6" ht="15">
      <c r="A143" s="10"/>
      <c r="B143" s="9" t="s">
        <v>78</v>
      </c>
      <c r="C143" s="10" t="s">
        <v>32</v>
      </c>
      <c r="D143" s="10">
        <v>10</v>
      </c>
      <c r="E143" s="11"/>
      <c r="F143" s="11">
        <f t="shared" si="6"/>
        <v>0</v>
      </c>
    </row>
    <row r="144" spans="1:6" ht="15">
      <c r="A144" s="43"/>
      <c r="B144" s="44"/>
      <c r="C144" s="44"/>
      <c r="D144" s="44"/>
      <c r="E144" s="44"/>
      <c r="F144" s="45"/>
    </row>
    <row r="145" spans="1:6" ht="15">
      <c r="A145" s="10"/>
      <c r="B145" s="9" t="s">
        <v>79</v>
      </c>
      <c r="C145" s="10" t="s">
        <v>32</v>
      </c>
      <c r="D145" s="10">
        <v>4</v>
      </c>
      <c r="E145" s="11"/>
      <c r="F145" s="11">
        <f t="shared" si="6"/>
        <v>0</v>
      </c>
    </row>
    <row r="146" spans="1:6" ht="15">
      <c r="A146" s="10"/>
      <c r="B146" s="9" t="s">
        <v>80</v>
      </c>
      <c r="C146" s="10" t="s">
        <v>32</v>
      </c>
      <c r="D146" s="10">
        <v>2</v>
      </c>
      <c r="E146" s="11"/>
      <c r="F146" s="11">
        <f t="shared" si="6"/>
        <v>0</v>
      </c>
    </row>
    <row r="147" spans="1:6" ht="15">
      <c r="A147" s="10"/>
      <c r="B147" s="9" t="s">
        <v>81</v>
      </c>
      <c r="C147" s="10" t="s">
        <v>32</v>
      </c>
      <c r="D147" s="10">
        <v>10</v>
      </c>
      <c r="E147" s="11"/>
      <c r="F147" s="11">
        <f t="shared" si="6"/>
        <v>0</v>
      </c>
    </row>
    <row r="148" spans="1:6" ht="15">
      <c r="A148" s="10"/>
      <c r="B148" s="9" t="s">
        <v>82</v>
      </c>
      <c r="C148" s="10" t="s">
        <v>32</v>
      </c>
      <c r="D148" s="10">
        <v>2</v>
      </c>
      <c r="E148" s="11"/>
      <c r="F148" s="11">
        <f t="shared" si="6"/>
        <v>0</v>
      </c>
    </row>
    <row r="149" spans="1:6" ht="15">
      <c r="A149" s="10"/>
      <c r="B149" s="9" t="s">
        <v>83</v>
      </c>
      <c r="C149" s="10" t="s">
        <v>32</v>
      </c>
      <c r="D149" s="10">
        <v>10</v>
      </c>
      <c r="E149" s="11"/>
      <c r="F149" s="11">
        <f t="shared" si="6"/>
        <v>0</v>
      </c>
    </row>
    <row r="150" spans="1:6" ht="15">
      <c r="A150" s="43"/>
      <c r="B150" s="44"/>
      <c r="C150" s="44"/>
      <c r="D150" s="44"/>
      <c r="E150" s="44"/>
      <c r="F150" s="45"/>
    </row>
    <row r="151" spans="1:6" ht="15">
      <c r="A151" s="10"/>
      <c r="B151" s="9" t="s">
        <v>84</v>
      </c>
      <c r="C151" s="10" t="s">
        <v>32</v>
      </c>
      <c r="D151" s="10">
        <v>6</v>
      </c>
      <c r="E151" s="11"/>
      <c r="F151" s="11">
        <f>D151*E151</f>
        <v>0</v>
      </c>
    </row>
    <row r="152" spans="1:6" ht="15">
      <c r="A152" s="10"/>
      <c r="B152" s="9" t="s">
        <v>85</v>
      </c>
      <c r="C152" s="10" t="s">
        <v>32</v>
      </c>
      <c r="D152" s="10">
        <v>4</v>
      </c>
      <c r="E152" s="11"/>
      <c r="F152" s="11">
        <f>D152*E152</f>
        <v>0</v>
      </c>
    </row>
    <row r="153" spans="1:6" ht="15">
      <c r="A153" s="10"/>
      <c r="B153" s="9" t="s">
        <v>86</v>
      </c>
      <c r="C153" s="10" t="s">
        <v>32</v>
      </c>
      <c r="D153" s="10">
        <v>4</v>
      </c>
      <c r="E153" s="11"/>
      <c r="F153" s="11">
        <f>D153*E153</f>
        <v>0</v>
      </c>
    </row>
    <row r="154" spans="1:6" ht="15">
      <c r="A154" s="10"/>
      <c r="B154" s="9" t="s">
        <v>87</v>
      </c>
      <c r="C154" s="10" t="s">
        <v>32</v>
      </c>
      <c r="D154" s="10">
        <v>4</v>
      </c>
      <c r="E154" s="11"/>
      <c r="F154" s="11">
        <f>D154*E154</f>
        <v>0</v>
      </c>
    </row>
    <row r="155" spans="1:6" ht="15">
      <c r="A155" s="10"/>
      <c r="B155" s="14" t="s">
        <v>18</v>
      </c>
      <c r="C155" s="43"/>
      <c r="D155" s="44"/>
      <c r="E155" s="45"/>
      <c r="F155" s="11">
        <f>SUM(F113:F154)</f>
        <v>0</v>
      </c>
    </row>
    <row r="157" spans="1:6" ht="51">
      <c r="A157" s="2" t="s">
        <v>0</v>
      </c>
      <c r="B157" s="2" t="s">
        <v>1</v>
      </c>
      <c r="C157" s="3" t="s">
        <v>2</v>
      </c>
      <c r="D157" s="36" t="s">
        <v>286</v>
      </c>
      <c r="E157" s="3" t="s">
        <v>3</v>
      </c>
      <c r="F157" s="3" t="s">
        <v>4</v>
      </c>
    </row>
    <row r="158" spans="1:6" ht="15">
      <c r="A158" s="10" t="s">
        <v>296</v>
      </c>
      <c r="B158" s="9" t="s">
        <v>89</v>
      </c>
      <c r="C158" s="43"/>
      <c r="D158" s="44"/>
      <c r="E158" s="44"/>
      <c r="F158" s="45"/>
    </row>
    <row r="159" spans="1:6" ht="15">
      <c r="A159" s="10"/>
      <c r="B159" s="9" t="s">
        <v>7</v>
      </c>
      <c r="C159" s="10" t="s">
        <v>32</v>
      </c>
      <c r="D159" s="10">
        <v>10</v>
      </c>
      <c r="E159" s="11"/>
      <c r="F159" s="11">
        <f>D159*E159</f>
        <v>0</v>
      </c>
    </row>
    <row r="160" spans="1:6" ht="15">
      <c r="A160" s="10"/>
      <c r="B160" s="9" t="s">
        <v>8</v>
      </c>
      <c r="C160" s="10" t="s">
        <v>32</v>
      </c>
      <c r="D160" s="10">
        <v>60</v>
      </c>
      <c r="E160" s="11"/>
      <c r="F160" s="11">
        <f aca="true" t="shared" si="7" ref="F160:F167">D160*E160</f>
        <v>0</v>
      </c>
    </row>
    <row r="161" spans="1:6" ht="15">
      <c r="A161" s="10"/>
      <c r="B161" s="9" t="s">
        <v>10</v>
      </c>
      <c r="C161" s="10" t="s">
        <v>32</v>
      </c>
      <c r="D161" s="10">
        <v>10</v>
      </c>
      <c r="E161" s="11"/>
      <c r="F161" s="11">
        <f t="shared" si="7"/>
        <v>0</v>
      </c>
    </row>
    <row r="162" spans="1:6" ht="15">
      <c r="A162" s="10"/>
      <c r="B162" s="9" t="s">
        <v>11</v>
      </c>
      <c r="C162" s="10" t="s">
        <v>32</v>
      </c>
      <c r="D162" s="10">
        <v>40</v>
      </c>
      <c r="E162" s="11"/>
      <c r="F162" s="11">
        <f t="shared" si="7"/>
        <v>0</v>
      </c>
    </row>
    <row r="163" spans="1:6" ht="15">
      <c r="A163" s="10"/>
      <c r="B163" s="9" t="s">
        <v>12</v>
      </c>
      <c r="C163" s="10" t="s">
        <v>32</v>
      </c>
      <c r="D163" s="10">
        <v>10</v>
      </c>
      <c r="E163" s="11"/>
      <c r="F163" s="11">
        <f t="shared" si="7"/>
        <v>0</v>
      </c>
    </row>
    <row r="164" spans="1:6" ht="15">
      <c r="A164" s="10"/>
      <c r="B164" s="16" t="s">
        <v>90</v>
      </c>
      <c r="C164" s="10" t="s">
        <v>32</v>
      </c>
      <c r="D164" s="10">
        <v>2</v>
      </c>
      <c r="E164" s="11"/>
      <c r="F164" s="11">
        <f t="shared" si="7"/>
        <v>0</v>
      </c>
    </row>
    <row r="165" spans="1:6" ht="15">
      <c r="A165" s="10"/>
      <c r="B165" s="16" t="s">
        <v>14</v>
      </c>
      <c r="C165" s="10" t="s">
        <v>32</v>
      </c>
      <c r="D165" s="10">
        <v>8</v>
      </c>
      <c r="E165" s="11"/>
      <c r="F165" s="11">
        <f t="shared" si="7"/>
        <v>0</v>
      </c>
    </row>
    <row r="166" spans="1:6" ht="15">
      <c r="A166" s="10"/>
      <c r="B166" s="16" t="s">
        <v>15</v>
      </c>
      <c r="C166" s="10" t="s">
        <v>32</v>
      </c>
      <c r="D166" s="10">
        <v>2</v>
      </c>
      <c r="E166" s="11"/>
      <c r="F166" s="11">
        <f t="shared" si="7"/>
        <v>0</v>
      </c>
    </row>
    <row r="167" spans="1:6" ht="15">
      <c r="A167" s="10"/>
      <c r="B167" s="16" t="s">
        <v>16</v>
      </c>
      <c r="C167" s="10" t="s">
        <v>32</v>
      </c>
      <c r="D167" s="10">
        <v>2</v>
      </c>
      <c r="E167" s="11"/>
      <c r="F167" s="11">
        <f t="shared" si="7"/>
        <v>0</v>
      </c>
    </row>
    <row r="168" spans="1:6" ht="15">
      <c r="A168" s="10" t="s">
        <v>297</v>
      </c>
      <c r="B168" s="9" t="s">
        <v>92</v>
      </c>
      <c r="C168" s="43"/>
      <c r="D168" s="44"/>
      <c r="E168" s="44"/>
      <c r="F168" s="45"/>
    </row>
    <row r="169" spans="1:6" ht="15">
      <c r="A169" s="10"/>
      <c r="B169" s="9" t="s">
        <v>7</v>
      </c>
      <c r="C169" s="10" t="s">
        <v>32</v>
      </c>
      <c r="D169" s="10">
        <v>20</v>
      </c>
      <c r="E169" s="11"/>
      <c r="F169" s="11">
        <f>D169*E169</f>
        <v>0</v>
      </c>
    </row>
    <row r="170" spans="1:6" ht="15">
      <c r="A170" s="10"/>
      <c r="B170" s="9" t="s">
        <v>8</v>
      </c>
      <c r="C170" s="10" t="s">
        <v>32</v>
      </c>
      <c r="D170" s="10">
        <v>40</v>
      </c>
      <c r="E170" s="11"/>
      <c r="F170" s="11">
        <f aca="true" t="shared" si="8" ref="F170:F177">D170*E170</f>
        <v>0</v>
      </c>
    </row>
    <row r="171" spans="1:6" ht="15">
      <c r="A171" s="10"/>
      <c r="B171" s="9" t="s">
        <v>10</v>
      </c>
      <c r="C171" s="10" t="s">
        <v>32</v>
      </c>
      <c r="D171" s="10">
        <v>10</v>
      </c>
      <c r="E171" s="11"/>
      <c r="F171" s="11">
        <f t="shared" si="8"/>
        <v>0</v>
      </c>
    </row>
    <row r="172" spans="1:6" ht="15">
      <c r="A172" s="10"/>
      <c r="B172" s="9" t="s">
        <v>11</v>
      </c>
      <c r="C172" s="10" t="s">
        <v>32</v>
      </c>
      <c r="D172" s="10">
        <v>40</v>
      </c>
      <c r="E172" s="11"/>
      <c r="F172" s="11">
        <f t="shared" si="8"/>
        <v>0</v>
      </c>
    </row>
    <row r="173" spans="1:6" ht="15">
      <c r="A173" s="10"/>
      <c r="B173" s="9" t="s">
        <v>12</v>
      </c>
      <c r="C173" s="10" t="s">
        <v>32</v>
      </c>
      <c r="D173" s="10">
        <v>8</v>
      </c>
      <c r="E173" s="11"/>
      <c r="F173" s="11">
        <f t="shared" si="8"/>
        <v>0</v>
      </c>
    </row>
    <row r="174" spans="1:6" ht="15">
      <c r="A174" s="10"/>
      <c r="B174" s="16" t="s">
        <v>90</v>
      </c>
      <c r="C174" s="10" t="s">
        <v>32</v>
      </c>
      <c r="D174" s="10">
        <v>2</v>
      </c>
      <c r="E174" s="11"/>
      <c r="F174" s="11">
        <f t="shared" si="8"/>
        <v>0</v>
      </c>
    </row>
    <row r="175" spans="1:6" ht="15">
      <c r="A175" s="10"/>
      <c r="B175" s="16" t="s">
        <v>14</v>
      </c>
      <c r="C175" s="10" t="s">
        <v>32</v>
      </c>
      <c r="D175" s="10">
        <v>8</v>
      </c>
      <c r="E175" s="11"/>
      <c r="F175" s="11">
        <f t="shared" si="8"/>
        <v>0</v>
      </c>
    </row>
    <row r="176" spans="1:6" ht="15">
      <c r="A176" s="10"/>
      <c r="B176" s="16" t="s">
        <v>15</v>
      </c>
      <c r="C176" s="10" t="s">
        <v>32</v>
      </c>
      <c r="D176" s="10">
        <v>2</v>
      </c>
      <c r="E176" s="11"/>
      <c r="F176" s="11">
        <f t="shared" si="8"/>
        <v>0</v>
      </c>
    </row>
    <row r="177" spans="1:6" ht="15">
      <c r="A177" s="10"/>
      <c r="B177" s="16" t="s">
        <v>16</v>
      </c>
      <c r="C177" s="10" t="s">
        <v>32</v>
      </c>
      <c r="D177" s="10">
        <v>2</v>
      </c>
      <c r="E177" s="11"/>
      <c r="F177" s="11">
        <f t="shared" si="8"/>
        <v>0</v>
      </c>
    </row>
    <row r="178" spans="1:6" ht="15">
      <c r="A178" s="10" t="s">
        <v>298</v>
      </c>
      <c r="B178" s="9" t="s">
        <v>94</v>
      </c>
      <c r="C178" s="43"/>
      <c r="D178" s="44"/>
      <c r="E178" s="44"/>
      <c r="F178" s="45"/>
    </row>
    <row r="179" spans="1:6" ht="15">
      <c r="A179" s="10"/>
      <c r="B179" s="9" t="s">
        <v>95</v>
      </c>
      <c r="C179" s="10" t="s">
        <v>32</v>
      </c>
      <c r="D179" s="10">
        <v>20</v>
      </c>
      <c r="E179" s="11"/>
      <c r="F179" s="11">
        <f>D179*E179</f>
        <v>0</v>
      </c>
    </row>
    <row r="180" spans="1:6" ht="15">
      <c r="A180" s="10"/>
      <c r="B180" s="9" t="s">
        <v>43</v>
      </c>
      <c r="C180" s="10" t="s">
        <v>32</v>
      </c>
      <c r="D180" s="10">
        <v>20</v>
      </c>
      <c r="E180" s="11"/>
      <c r="F180" s="11">
        <f aca="true" t="shared" si="9" ref="F180:F195">D180*E180</f>
        <v>0</v>
      </c>
    </row>
    <row r="181" spans="1:6" ht="15">
      <c r="A181" s="10"/>
      <c r="B181" s="9" t="s">
        <v>96</v>
      </c>
      <c r="C181" s="10" t="s">
        <v>32</v>
      </c>
      <c r="D181" s="10">
        <v>6</v>
      </c>
      <c r="E181" s="11"/>
      <c r="F181" s="11">
        <f t="shared" si="9"/>
        <v>0</v>
      </c>
    </row>
    <row r="182" spans="1:6" ht="15">
      <c r="A182" s="10"/>
      <c r="B182" s="9" t="s">
        <v>97</v>
      </c>
      <c r="C182" s="10" t="s">
        <v>32</v>
      </c>
      <c r="D182" s="10">
        <v>20</v>
      </c>
      <c r="E182" s="11"/>
      <c r="F182" s="11">
        <f t="shared" si="9"/>
        <v>0</v>
      </c>
    </row>
    <row r="183" spans="1:6" ht="15">
      <c r="A183" s="10"/>
      <c r="B183" s="9" t="s">
        <v>59</v>
      </c>
      <c r="C183" s="10" t="s">
        <v>32</v>
      </c>
      <c r="D183" s="10">
        <v>10</v>
      </c>
      <c r="E183" s="11"/>
      <c r="F183" s="11">
        <f t="shared" si="9"/>
        <v>0</v>
      </c>
    </row>
    <row r="184" spans="1:6" ht="15">
      <c r="A184" s="10"/>
      <c r="B184" s="9" t="s">
        <v>98</v>
      </c>
      <c r="C184" s="10" t="s">
        <v>32</v>
      </c>
      <c r="D184" s="10">
        <v>6</v>
      </c>
      <c r="E184" s="11"/>
      <c r="F184" s="11">
        <f t="shared" si="9"/>
        <v>0</v>
      </c>
    </row>
    <row r="185" spans="1:6" ht="15">
      <c r="A185" s="10"/>
      <c r="B185" s="9" t="s">
        <v>99</v>
      </c>
      <c r="C185" s="10" t="s">
        <v>32</v>
      </c>
      <c r="D185" s="10">
        <v>6</v>
      </c>
      <c r="E185" s="11"/>
      <c r="F185" s="11">
        <f t="shared" si="9"/>
        <v>0</v>
      </c>
    </row>
    <row r="186" spans="1:6" ht="15">
      <c r="A186" s="10"/>
      <c r="B186" s="9" t="s">
        <v>70</v>
      </c>
      <c r="C186" s="10" t="s">
        <v>32</v>
      </c>
      <c r="D186" s="10">
        <v>6</v>
      </c>
      <c r="E186" s="11"/>
      <c r="F186" s="11">
        <f t="shared" si="9"/>
        <v>0</v>
      </c>
    </row>
    <row r="187" spans="1:6" ht="15">
      <c r="A187" s="10"/>
      <c r="B187" s="9" t="s">
        <v>100</v>
      </c>
      <c r="C187" s="10" t="s">
        <v>32</v>
      </c>
      <c r="D187" s="10">
        <v>2</v>
      </c>
      <c r="E187" s="11"/>
      <c r="F187" s="11">
        <f t="shared" si="9"/>
        <v>0</v>
      </c>
    </row>
    <row r="188" spans="1:6" ht="15">
      <c r="A188" s="10"/>
      <c r="B188" s="9" t="s">
        <v>71</v>
      </c>
      <c r="C188" s="10" t="s">
        <v>32</v>
      </c>
      <c r="D188" s="10">
        <v>2</v>
      </c>
      <c r="E188" s="11"/>
      <c r="F188" s="11">
        <f t="shared" si="9"/>
        <v>0</v>
      </c>
    </row>
    <row r="189" spans="1:6" ht="15">
      <c r="A189" s="10"/>
      <c r="B189" s="9" t="s">
        <v>101</v>
      </c>
      <c r="C189" s="10" t="s">
        <v>32</v>
      </c>
      <c r="D189" s="10">
        <v>4</v>
      </c>
      <c r="E189" s="11"/>
      <c r="F189" s="11">
        <f t="shared" si="9"/>
        <v>0</v>
      </c>
    </row>
    <row r="190" spans="1:6" ht="15">
      <c r="A190" s="10"/>
      <c r="B190" s="9" t="s">
        <v>102</v>
      </c>
      <c r="C190" s="10" t="s">
        <v>32</v>
      </c>
      <c r="D190" s="10">
        <v>2</v>
      </c>
      <c r="E190" s="11"/>
      <c r="F190" s="11">
        <f t="shared" si="9"/>
        <v>0</v>
      </c>
    </row>
    <row r="191" spans="1:6" ht="15">
      <c r="A191" s="10"/>
      <c r="B191" s="9" t="s">
        <v>103</v>
      </c>
      <c r="C191" s="10" t="s">
        <v>32</v>
      </c>
      <c r="D191" s="10">
        <v>2</v>
      </c>
      <c r="E191" s="11"/>
      <c r="F191" s="11">
        <f t="shared" si="9"/>
        <v>0</v>
      </c>
    </row>
    <row r="192" spans="1:6" ht="15">
      <c r="A192" s="10"/>
      <c r="B192" s="9" t="s">
        <v>104</v>
      </c>
      <c r="C192" s="10" t="s">
        <v>32</v>
      </c>
      <c r="D192" s="10">
        <v>2</v>
      </c>
      <c r="E192" s="11"/>
      <c r="F192" s="11">
        <f t="shared" si="9"/>
        <v>0</v>
      </c>
    </row>
    <row r="193" spans="1:6" ht="15">
      <c r="A193" s="10"/>
      <c r="B193" s="9" t="s">
        <v>105</v>
      </c>
      <c r="C193" s="10" t="s">
        <v>32</v>
      </c>
      <c r="D193" s="10">
        <v>2</v>
      </c>
      <c r="E193" s="11"/>
      <c r="F193" s="11">
        <f t="shared" si="9"/>
        <v>0</v>
      </c>
    </row>
    <row r="194" spans="1:6" ht="15">
      <c r="A194" s="10"/>
      <c r="B194" s="9" t="s">
        <v>106</v>
      </c>
      <c r="C194" s="10" t="s">
        <v>32</v>
      </c>
      <c r="D194" s="10">
        <v>4</v>
      </c>
      <c r="E194" s="11"/>
      <c r="F194" s="11">
        <f t="shared" si="9"/>
        <v>0</v>
      </c>
    </row>
    <row r="195" spans="1:6" ht="15">
      <c r="A195" s="10"/>
      <c r="B195" s="9" t="s">
        <v>107</v>
      </c>
      <c r="C195" s="10" t="s">
        <v>32</v>
      </c>
      <c r="D195" s="10">
        <v>2</v>
      </c>
      <c r="E195" s="11"/>
      <c r="F195" s="11">
        <f t="shared" si="9"/>
        <v>0</v>
      </c>
    </row>
    <row r="196" spans="1:6" ht="15">
      <c r="A196" s="10"/>
      <c r="B196" s="14" t="s">
        <v>18</v>
      </c>
      <c r="C196" s="43"/>
      <c r="D196" s="44"/>
      <c r="E196" s="45"/>
      <c r="F196" s="11">
        <f>SUM(F159:F195)</f>
        <v>0</v>
      </c>
    </row>
    <row r="203" spans="1:6" ht="51">
      <c r="A203" s="2" t="s">
        <v>0</v>
      </c>
      <c r="B203" s="2" t="s">
        <v>1</v>
      </c>
      <c r="C203" s="3" t="s">
        <v>2</v>
      </c>
      <c r="D203" s="36" t="s">
        <v>286</v>
      </c>
      <c r="E203" s="3" t="s">
        <v>3</v>
      </c>
      <c r="F203" s="3" t="s">
        <v>4</v>
      </c>
    </row>
    <row r="204" spans="1:6" ht="15">
      <c r="A204" s="10" t="s">
        <v>91</v>
      </c>
      <c r="B204" s="9" t="s">
        <v>109</v>
      </c>
      <c r="C204" s="43"/>
      <c r="D204" s="44"/>
      <c r="E204" s="44"/>
      <c r="F204" s="45"/>
    </row>
    <row r="205" spans="1:6" ht="15">
      <c r="A205" s="10"/>
      <c r="B205" s="9" t="s">
        <v>110</v>
      </c>
      <c r="C205" s="10" t="s">
        <v>32</v>
      </c>
      <c r="D205" s="10">
        <v>10</v>
      </c>
      <c r="E205" s="11"/>
      <c r="F205" s="11">
        <f>D205*E205</f>
        <v>0</v>
      </c>
    </row>
    <row r="206" spans="1:6" ht="15">
      <c r="A206" s="10"/>
      <c r="B206" s="9" t="s">
        <v>111</v>
      </c>
      <c r="C206" s="10" t="s">
        <v>32</v>
      </c>
      <c r="D206" s="10">
        <v>10</v>
      </c>
      <c r="E206" s="11"/>
      <c r="F206" s="11">
        <f aca="true" t="shared" si="10" ref="F206:F213">D206*E206</f>
        <v>0</v>
      </c>
    </row>
    <row r="207" spans="1:6" ht="15">
      <c r="A207" s="10"/>
      <c r="B207" s="9" t="s">
        <v>112</v>
      </c>
      <c r="C207" s="10" t="s">
        <v>32</v>
      </c>
      <c r="D207" s="10">
        <v>4</v>
      </c>
      <c r="E207" s="11"/>
      <c r="F207" s="11">
        <f t="shared" si="10"/>
        <v>0</v>
      </c>
    </row>
    <row r="208" spans="1:6" ht="15">
      <c r="A208" s="10"/>
      <c r="B208" s="9" t="s">
        <v>113</v>
      </c>
      <c r="C208" s="10" t="s">
        <v>32</v>
      </c>
      <c r="D208" s="10">
        <v>16</v>
      </c>
      <c r="E208" s="11"/>
      <c r="F208" s="11">
        <f t="shared" si="10"/>
        <v>0</v>
      </c>
    </row>
    <row r="209" spans="1:6" ht="15">
      <c r="A209" s="10"/>
      <c r="B209" s="9" t="s">
        <v>114</v>
      </c>
      <c r="C209" s="10" t="s">
        <v>32</v>
      </c>
      <c r="D209" s="10">
        <v>10</v>
      </c>
      <c r="E209" s="11"/>
      <c r="F209" s="11">
        <f t="shared" si="10"/>
        <v>0</v>
      </c>
    </row>
    <row r="210" spans="1:6" ht="15">
      <c r="A210" s="10"/>
      <c r="B210" s="9" t="s">
        <v>115</v>
      </c>
      <c r="C210" s="10" t="s">
        <v>32</v>
      </c>
      <c r="D210" s="10">
        <v>2</v>
      </c>
      <c r="E210" s="11"/>
      <c r="F210" s="11">
        <f t="shared" si="10"/>
        <v>0</v>
      </c>
    </row>
    <row r="211" spans="1:6" ht="15">
      <c r="A211" s="10"/>
      <c r="B211" s="9" t="s">
        <v>116</v>
      </c>
      <c r="C211" s="10" t="s">
        <v>32</v>
      </c>
      <c r="D211" s="10">
        <v>2</v>
      </c>
      <c r="E211" s="11"/>
      <c r="F211" s="11">
        <f t="shared" si="10"/>
        <v>0</v>
      </c>
    </row>
    <row r="212" spans="1:6" ht="15">
      <c r="A212" s="10"/>
      <c r="B212" s="9" t="s">
        <v>117</v>
      </c>
      <c r="C212" s="10" t="s">
        <v>32</v>
      </c>
      <c r="D212" s="10">
        <v>2</v>
      </c>
      <c r="E212" s="11"/>
      <c r="F212" s="11">
        <f t="shared" si="10"/>
        <v>0</v>
      </c>
    </row>
    <row r="213" spans="1:6" ht="15">
      <c r="A213" s="10"/>
      <c r="B213" s="9" t="s">
        <v>118</v>
      </c>
      <c r="C213" s="10" t="s">
        <v>32</v>
      </c>
      <c r="D213" s="10">
        <v>2</v>
      </c>
      <c r="E213" s="11"/>
      <c r="F213" s="11">
        <f t="shared" si="10"/>
        <v>0</v>
      </c>
    </row>
    <row r="214" spans="1:6" ht="15">
      <c r="A214" s="43"/>
      <c r="B214" s="44"/>
      <c r="C214" s="44"/>
      <c r="D214" s="44"/>
      <c r="E214" s="44"/>
      <c r="F214" s="45"/>
    </row>
    <row r="215" spans="1:6" ht="15">
      <c r="A215" s="10"/>
      <c r="B215" s="9" t="s">
        <v>119</v>
      </c>
      <c r="C215" s="10" t="s">
        <v>32</v>
      </c>
      <c r="D215" s="10">
        <v>20</v>
      </c>
      <c r="E215" s="11"/>
      <c r="F215" s="11">
        <f>D215*E215</f>
        <v>0</v>
      </c>
    </row>
    <row r="216" spans="1:6" ht="15">
      <c r="A216" s="10"/>
      <c r="B216" s="9" t="s">
        <v>120</v>
      </c>
      <c r="C216" s="10" t="s">
        <v>32</v>
      </c>
      <c r="D216" s="10">
        <v>20</v>
      </c>
      <c r="E216" s="11"/>
      <c r="F216" s="11">
        <f aca="true" t="shared" si="11" ref="F216:F221">D216*E216</f>
        <v>0</v>
      </c>
    </row>
    <row r="217" spans="1:6" ht="15">
      <c r="A217" s="10"/>
      <c r="B217" s="9" t="s">
        <v>121</v>
      </c>
      <c r="C217" s="10" t="s">
        <v>32</v>
      </c>
      <c r="D217" s="10">
        <v>4</v>
      </c>
      <c r="E217" s="11"/>
      <c r="F217" s="11">
        <f t="shared" si="11"/>
        <v>0</v>
      </c>
    </row>
    <row r="218" spans="1:6" ht="15">
      <c r="A218" s="10"/>
      <c r="B218" s="9" t="s">
        <v>122</v>
      </c>
      <c r="C218" s="10" t="s">
        <v>32</v>
      </c>
      <c r="D218" s="10">
        <v>6</v>
      </c>
      <c r="E218" s="11"/>
      <c r="F218" s="11">
        <f t="shared" si="11"/>
        <v>0</v>
      </c>
    </row>
    <row r="219" spans="1:6" ht="15">
      <c r="A219" s="10"/>
      <c r="B219" s="9" t="s">
        <v>123</v>
      </c>
      <c r="C219" s="10" t="s">
        <v>32</v>
      </c>
      <c r="D219" s="10">
        <v>2</v>
      </c>
      <c r="E219" s="11"/>
      <c r="F219" s="11">
        <f t="shared" si="11"/>
        <v>0</v>
      </c>
    </row>
    <row r="220" spans="1:6" ht="15">
      <c r="A220" s="10"/>
      <c r="B220" s="9" t="s">
        <v>124</v>
      </c>
      <c r="C220" s="10" t="s">
        <v>32</v>
      </c>
      <c r="D220" s="10">
        <v>2</v>
      </c>
      <c r="E220" s="11"/>
      <c r="F220" s="11">
        <f t="shared" si="11"/>
        <v>0</v>
      </c>
    </row>
    <row r="221" spans="1:6" ht="15">
      <c r="A221" s="10"/>
      <c r="B221" s="9" t="s">
        <v>125</v>
      </c>
      <c r="C221" s="10" t="s">
        <v>32</v>
      </c>
      <c r="D221" s="10">
        <v>2</v>
      </c>
      <c r="E221" s="11"/>
      <c r="F221" s="11">
        <f t="shared" si="11"/>
        <v>0</v>
      </c>
    </row>
    <row r="222" spans="1:6" ht="15">
      <c r="A222" s="43"/>
      <c r="B222" s="44"/>
      <c r="C222" s="44"/>
      <c r="D222" s="44"/>
      <c r="E222" s="44"/>
      <c r="F222" s="45"/>
    </row>
    <row r="223" spans="1:6" ht="15">
      <c r="A223" s="10"/>
      <c r="B223" s="9" t="s">
        <v>126</v>
      </c>
      <c r="C223" s="10" t="s">
        <v>32</v>
      </c>
      <c r="D223" s="10">
        <v>10</v>
      </c>
      <c r="E223" s="11"/>
      <c r="F223" s="11">
        <f>D223*E223</f>
        <v>0</v>
      </c>
    </row>
    <row r="224" spans="1:6" ht="15">
      <c r="A224" s="10"/>
      <c r="B224" s="9" t="s">
        <v>127</v>
      </c>
      <c r="C224" s="10" t="s">
        <v>32</v>
      </c>
      <c r="D224" s="10">
        <v>10</v>
      </c>
      <c r="E224" s="11"/>
      <c r="F224" s="11">
        <f aca="true" t="shared" si="12" ref="F224:F231">D224*E224</f>
        <v>0</v>
      </c>
    </row>
    <row r="225" spans="1:6" ht="15">
      <c r="A225" s="10"/>
      <c r="B225" s="9" t="s">
        <v>128</v>
      </c>
      <c r="C225" s="10" t="s">
        <v>32</v>
      </c>
      <c r="D225" s="10">
        <v>10</v>
      </c>
      <c r="E225" s="11"/>
      <c r="F225" s="11">
        <f t="shared" si="12"/>
        <v>0</v>
      </c>
    </row>
    <row r="226" spans="1:6" ht="15">
      <c r="A226" s="10"/>
      <c r="B226" s="9" t="s">
        <v>129</v>
      </c>
      <c r="C226" s="10" t="s">
        <v>32</v>
      </c>
      <c r="D226" s="10">
        <v>10</v>
      </c>
      <c r="E226" s="11"/>
      <c r="F226" s="11">
        <f t="shared" si="12"/>
        <v>0</v>
      </c>
    </row>
    <row r="227" spans="1:6" ht="15">
      <c r="A227" s="10"/>
      <c r="B227" s="9" t="s">
        <v>130</v>
      </c>
      <c r="C227" s="10" t="s">
        <v>32</v>
      </c>
      <c r="D227" s="10">
        <v>6</v>
      </c>
      <c r="E227" s="11"/>
      <c r="F227" s="11">
        <f t="shared" si="12"/>
        <v>0</v>
      </c>
    </row>
    <row r="228" spans="1:6" ht="15">
      <c r="A228" s="10"/>
      <c r="B228" s="9" t="s">
        <v>131</v>
      </c>
      <c r="C228" s="10" t="s">
        <v>32</v>
      </c>
      <c r="D228" s="10">
        <v>2</v>
      </c>
      <c r="E228" s="11"/>
      <c r="F228" s="11">
        <f t="shared" si="12"/>
        <v>0</v>
      </c>
    </row>
    <row r="229" spans="1:6" ht="15">
      <c r="A229" s="10"/>
      <c r="B229" s="9" t="s">
        <v>132</v>
      </c>
      <c r="C229" s="10" t="s">
        <v>32</v>
      </c>
      <c r="D229" s="10">
        <v>2</v>
      </c>
      <c r="E229" s="11"/>
      <c r="F229" s="11">
        <f t="shared" si="12"/>
        <v>0</v>
      </c>
    </row>
    <row r="230" spans="1:6" ht="15">
      <c r="A230" s="10"/>
      <c r="B230" s="9" t="s">
        <v>133</v>
      </c>
      <c r="C230" s="10" t="s">
        <v>32</v>
      </c>
      <c r="D230" s="10">
        <v>2</v>
      </c>
      <c r="E230" s="11"/>
      <c r="F230" s="11">
        <f t="shared" si="12"/>
        <v>0</v>
      </c>
    </row>
    <row r="231" spans="1:6" ht="15">
      <c r="A231" s="10"/>
      <c r="B231" s="9" t="s">
        <v>134</v>
      </c>
      <c r="C231" s="10" t="s">
        <v>32</v>
      </c>
      <c r="D231" s="10">
        <v>2</v>
      </c>
      <c r="E231" s="11"/>
      <c r="F231" s="11">
        <f t="shared" si="12"/>
        <v>0</v>
      </c>
    </row>
    <row r="232" spans="1:6" ht="15">
      <c r="A232" s="43"/>
      <c r="B232" s="44"/>
      <c r="C232" s="44"/>
      <c r="D232" s="44"/>
      <c r="E232" s="44"/>
      <c r="F232" s="45"/>
    </row>
    <row r="233" spans="1:6" ht="15">
      <c r="A233" s="10"/>
      <c r="B233" s="9" t="s">
        <v>135</v>
      </c>
      <c r="C233" s="10" t="s">
        <v>32</v>
      </c>
      <c r="D233" s="10">
        <v>6</v>
      </c>
      <c r="E233" s="11"/>
      <c r="F233" s="11">
        <f>D233*E233</f>
        <v>0</v>
      </c>
    </row>
    <row r="234" spans="1:6" ht="15">
      <c r="A234" s="10"/>
      <c r="B234" s="9" t="s">
        <v>136</v>
      </c>
      <c r="C234" s="10" t="s">
        <v>32</v>
      </c>
      <c r="D234" s="10">
        <v>10</v>
      </c>
      <c r="E234" s="11"/>
      <c r="F234" s="11">
        <f aca="true" t="shared" si="13" ref="F234:F240">D234*E234</f>
        <v>0</v>
      </c>
    </row>
    <row r="235" spans="1:6" ht="15">
      <c r="A235" s="10"/>
      <c r="B235" s="9" t="s">
        <v>137</v>
      </c>
      <c r="C235" s="10" t="s">
        <v>32</v>
      </c>
      <c r="D235" s="10">
        <v>10</v>
      </c>
      <c r="E235" s="11"/>
      <c r="F235" s="11">
        <f t="shared" si="13"/>
        <v>0</v>
      </c>
    </row>
    <row r="236" spans="1:6" ht="15">
      <c r="A236" s="10"/>
      <c r="B236" s="9" t="s">
        <v>138</v>
      </c>
      <c r="C236" s="10" t="s">
        <v>32</v>
      </c>
      <c r="D236" s="10">
        <v>6</v>
      </c>
      <c r="E236" s="11"/>
      <c r="F236" s="11">
        <f t="shared" si="13"/>
        <v>0</v>
      </c>
    </row>
    <row r="237" spans="1:6" ht="15">
      <c r="A237" s="10"/>
      <c r="B237" s="9" t="s">
        <v>139</v>
      </c>
      <c r="C237" s="10" t="s">
        <v>32</v>
      </c>
      <c r="D237" s="10">
        <v>6</v>
      </c>
      <c r="E237" s="11"/>
      <c r="F237" s="11">
        <f t="shared" si="13"/>
        <v>0</v>
      </c>
    </row>
    <row r="238" spans="1:6" ht="15">
      <c r="A238" s="10"/>
      <c r="B238" s="9" t="s">
        <v>140</v>
      </c>
      <c r="C238" s="10" t="s">
        <v>32</v>
      </c>
      <c r="D238" s="10">
        <v>2</v>
      </c>
      <c r="E238" s="11"/>
      <c r="F238" s="11">
        <f t="shared" si="13"/>
        <v>0</v>
      </c>
    </row>
    <row r="239" spans="1:6" ht="15">
      <c r="A239" s="10"/>
      <c r="B239" s="9" t="s">
        <v>141</v>
      </c>
      <c r="C239" s="10" t="s">
        <v>32</v>
      </c>
      <c r="D239" s="10">
        <v>2</v>
      </c>
      <c r="E239" s="11"/>
      <c r="F239" s="11">
        <f t="shared" si="13"/>
        <v>0</v>
      </c>
    </row>
    <row r="240" spans="1:6" ht="15">
      <c r="A240" s="10"/>
      <c r="B240" s="9" t="s">
        <v>142</v>
      </c>
      <c r="C240" s="10" t="s">
        <v>32</v>
      </c>
      <c r="D240" s="10">
        <v>2</v>
      </c>
      <c r="E240" s="11"/>
      <c r="F240" s="11">
        <f t="shared" si="13"/>
        <v>0</v>
      </c>
    </row>
    <row r="241" spans="1:6" ht="15">
      <c r="A241" s="10"/>
      <c r="B241" s="14" t="s">
        <v>18</v>
      </c>
      <c r="C241" s="43"/>
      <c r="D241" s="44"/>
      <c r="E241" s="45"/>
      <c r="F241" s="11">
        <f>SUM(F205:F240)</f>
        <v>0</v>
      </c>
    </row>
    <row r="249" spans="1:6" ht="51">
      <c r="A249" s="2" t="s">
        <v>0</v>
      </c>
      <c r="B249" s="2" t="s">
        <v>1</v>
      </c>
      <c r="C249" s="3" t="s">
        <v>2</v>
      </c>
      <c r="D249" s="36" t="s">
        <v>286</v>
      </c>
      <c r="E249" s="3" t="s">
        <v>3</v>
      </c>
      <c r="F249" s="3" t="s">
        <v>4</v>
      </c>
    </row>
    <row r="250" spans="1:6" ht="15">
      <c r="A250" s="10"/>
      <c r="B250" s="9" t="s">
        <v>144</v>
      </c>
      <c r="C250" s="43"/>
      <c r="D250" s="44"/>
      <c r="E250" s="44"/>
      <c r="F250" s="45"/>
    </row>
    <row r="251" spans="1:6" ht="15">
      <c r="A251" s="10"/>
      <c r="B251" s="9" t="s">
        <v>110</v>
      </c>
      <c r="C251" s="10" t="s">
        <v>32</v>
      </c>
      <c r="D251" s="10">
        <v>2</v>
      </c>
      <c r="E251" s="11"/>
      <c r="F251" s="11">
        <f>D251*E251</f>
        <v>0</v>
      </c>
    </row>
    <row r="252" spans="1:6" ht="15">
      <c r="A252" s="10"/>
      <c r="B252" s="9" t="s">
        <v>111</v>
      </c>
      <c r="C252" s="10" t="s">
        <v>32</v>
      </c>
      <c r="D252" s="10">
        <v>4</v>
      </c>
      <c r="E252" s="11"/>
      <c r="F252" s="11">
        <f>D252*E252</f>
        <v>0</v>
      </c>
    </row>
    <row r="253" spans="1:6" ht="15">
      <c r="A253" s="10"/>
      <c r="B253" s="9" t="s">
        <v>113</v>
      </c>
      <c r="C253" s="10" t="s">
        <v>32</v>
      </c>
      <c r="D253" s="10">
        <v>2</v>
      </c>
      <c r="E253" s="11"/>
      <c r="F253" s="11">
        <f>D253*E253</f>
        <v>0</v>
      </c>
    </row>
    <row r="254" spans="1:6" ht="15">
      <c r="A254" s="10"/>
      <c r="B254" s="9" t="s">
        <v>114</v>
      </c>
      <c r="C254" s="10" t="s">
        <v>32</v>
      </c>
      <c r="D254" s="10">
        <v>2</v>
      </c>
      <c r="E254" s="11"/>
      <c r="F254" s="11">
        <f>D254*E254</f>
        <v>0</v>
      </c>
    </row>
    <row r="255" spans="1:6" ht="15">
      <c r="A255" s="43"/>
      <c r="B255" s="44"/>
      <c r="C255" s="44"/>
      <c r="D255" s="44"/>
      <c r="E255" s="44"/>
      <c r="F255" s="45"/>
    </row>
    <row r="256" spans="1:6" ht="15">
      <c r="A256" s="10"/>
      <c r="B256" s="9" t="s">
        <v>145</v>
      </c>
      <c r="C256" s="10" t="s">
        <v>32</v>
      </c>
      <c r="D256" s="10">
        <v>2</v>
      </c>
      <c r="E256" s="11"/>
      <c r="F256" s="11">
        <f>D256*E256</f>
        <v>0</v>
      </c>
    </row>
    <row r="257" spans="1:6" ht="15">
      <c r="A257" s="10"/>
      <c r="B257" s="9" t="s">
        <v>119</v>
      </c>
      <c r="C257" s="10" t="s">
        <v>32</v>
      </c>
      <c r="D257" s="10">
        <v>4</v>
      </c>
      <c r="E257" s="11"/>
      <c r="F257" s="11">
        <f>D257*E257</f>
        <v>0</v>
      </c>
    </row>
    <row r="258" spans="1:6" ht="15">
      <c r="A258" s="10"/>
      <c r="B258" s="9" t="s">
        <v>120</v>
      </c>
      <c r="C258" s="10" t="s">
        <v>32</v>
      </c>
      <c r="D258" s="10">
        <v>2</v>
      </c>
      <c r="E258" s="11"/>
      <c r="F258" s="11">
        <f>D258*E258</f>
        <v>0</v>
      </c>
    </row>
    <row r="259" spans="1:6" ht="15">
      <c r="A259" s="10"/>
      <c r="B259" s="9" t="s">
        <v>121</v>
      </c>
      <c r="C259" s="10" t="s">
        <v>32</v>
      </c>
      <c r="D259" s="10">
        <v>2</v>
      </c>
      <c r="E259" s="11"/>
      <c r="F259" s="11">
        <f>D259*E259</f>
        <v>0</v>
      </c>
    </row>
    <row r="260" spans="1:6" ht="15">
      <c r="A260" s="43"/>
      <c r="B260" s="44"/>
      <c r="C260" s="44"/>
      <c r="D260" s="44"/>
      <c r="E260" s="44"/>
      <c r="F260" s="45"/>
    </row>
    <row r="261" spans="1:6" ht="15">
      <c r="A261" s="10"/>
      <c r="B261" s="9" t="s">
        <v>146</v>
      </c>
      <c r="C261" s="10" t="s">
        <v>32</v>
      </c>
      <c r="D261" s="10">
        <v>2</v>
      </c>
      <c r="E261" s="11"/>
      <c r="F261" s="11">
        <f>D261*E261</f>
        <v>0</v>
      </c>
    </row>
    <row r="262" spans="1:6" ht="15">
      <c r="A262" s="10"/>
      <c r="B262" s="9" t="s">
        <v>147</v>
      </c>
      <c r="C262" s="10" t="s">
        <v>32</v>
      </c>
      <c r="D262" s="10">
        <v>2</v>
      </c>
      <c r="E262" s="11"/>
      <c r="F262" s="11">
        <f>D262*E262</f>
        <v>0</v>
      </c>
    </row>
    <row r="263" spans="1:6" ht="15">
      <c r="A263" s="10"/>
      <c r="B263" s="9" t="s">
        <v>148</v>
      </c>
      <c r="C263" s="10" t="s">
        <v>32</v>
      </c>
      <c r="D263" s="10">
        <v>4</v>
      </c>
      <c r="E263" s="11"/>
      <c r="F263" s="11">
        <f>D263*E263</f>
        <v>0</v>
      </c>
    </row>
    <row r="264" spans="1:6" ht="15">
      <c r="A264" s="10"/>
      <c r="B264" s="9" t="s">
        <v>149</v>
      </c>
      <c r="C264" s="10" t="s">
        <v>32</v>
      </c>
      <c r="D264" s="10">
        <v>2</v>
      </c>
      <c r="E264" s="11"/>
      <c r="F264" s="11">
        <f>D264*E264</f>
        <v>0</v>
      </c>
    </row>
    <row r="265" spans="1:6" ht="15">
      <c r="A265" s="43"/>
      <c r="B265" s="44"/>
      <c r="C265" s="44"/>
      <c r="D265" s="44"/>
      <c r="E265" s="44"/>
      <c r="F265" s="45"/>
    </row>
    <row r="266" spans="1:6" ht="15">
      <c r="A266" s="10"/>
      <c r="B266" s="9" t="s">
        <v>126</v>
      </c>
      <c r="C266" s="10" t="s">
        <v>32</v>
      </c>
      <c r="D266" s="10">
        <v>2</v>
      </c>
      <c r="E266" s="11"/>
      <c r="F266" s="11">
        <f>D266*E266</f>
        <v>0</v>
      </c>
    </row>
    <row r="267" spans="1:6" ht="15">
      <c r="A267" s="10"/>
      <c r="B267" s="9" t="s">
        <v>127</v>
      </c>
      <c r="C267" s="10" t="s">
        <v>32</v>
      </c>
      <c r="D267" s="10">
        <v>2</v>
      </c>
      <c r="E267" s="11"/>
      <c r="F267" s="11">
        <f>D267*E267</f>
        <v>0</v>
      </c>
    </row>
    <row r="268" spans="1:6" ht="15">
      <c r="A268" s="10"/>
      <c r="B268" s="9" t="s">
        <v>128</v>
      </c>
      <c r="C268" s="10" t="s">
        <v>32</v>
      </c>
      <c r="D268" s="10">
        <v>2</v>
      </c>
      <c r="E268" s="11"/>
      <c r="F268" s="11">
        <f>D268*E268</f>
        <v>0</v>
      </c>
    </row>
    <row r="269" spans="1:6" ht="15">
      <c r="A269" s="10"/>
      <c r="B269" s="9" t="s">
        <v>129</v>
      </c>
      <c r="C269" s="10" t="s">
        <v>32</v>
      </c>
      <c r="D269" s="10">
        <v>2</v>
      </c>
      <c r="E269" s="11"/>
      <c r="F269" s="11">
        <f>D269*E269</f>
        <v>0</v>
      </c>
    </row>
    <row r="270" spans="1:6" ht="15">
      <c r="A270" s="10" t="s">
        <v>93</v>
      </c>
      <c r="B270" s="9" t="s">
        <v>151</v>
      </c>
      <c r="C270" s="43"/>
      <c r="D270" s="44"/>
      <c r="E270" s="44"/>
      <c r="F270" s="45"/>
    </row>
    <row r="271" spans="1:6" ht="15">
      <c r="A271" s="10"/>
      <c r="B271" s="9" t="s">
        <v>152</v>
      </c>
      <c r="C271" s="10" t="s">
        <v>32</v>
      </c>
      <c r="D271" s="10">
        <v>4</v>
      </c>
      <c r="E271" s="11"/>
      <c r="F271" s="11">
        <f>D271*E271</f>
        <v>0</v>
      </c>
    </row>
    <row r="272" spans="1:6" ht="15">
      <c r="A272" s="10"/>
      <c r="B272" s="9" t="s">
        <v>153</v>
      </c>
      <c r="C272" s="10" t="s">
        <v>32</v>
      </c>
      <c r="D272" s="10">
        <v>4</v>
      </c>
      <c r="E272" s="11"/>
      <c r="F272" s="11">
        <f aca="true" t="shared" si="14" ref="F272:F279">D272*E272</f>
        <v>0</v>
      </c>
    </row>
    <row r="273" spans="1:6" ht="15">
      <c r="A273" s="10"/>
      <c r="B273" s="16" t="s">
        <v>97</v>
      </c>
      <c r="C273" s="10" t="s">
        <v>32</v>
      </c>
      <c r="D273" s="10">
        <v>4</v>
      </c>
      <c r="E273" s="11"/>
      <c r="F273" s="11">
        <f t="shared" si="14"/>
        <v>0</v>
      </c>
    </row>
    <row r="274" spans="1:6" ht="15">
      <c r="A274" s="10"/>
      <c r="B274" s="16" t="s">
        <v>43</v>
      </c>
      <c r="C274" s="10" t="s">
        <v>32</v>
      </c>
      <c r="D274" s="10">
        <v>2</v>
      </c>
      <c r="E274" s="11"/>
      <c r="F274" s="11">
        <f t="shared" si="14"/>
        <v>0</v>
      </c>
    </row>
    <row r="275" spans="1:6" ht="15">
      <c r="A275" s="10"/>
      <c r="B275" s="16" t="s">
        <v>59</v>
      </c>
      <c r="C275" s="10" t="s">
        <v>32</v>
      </c>
      <c r="D275" s="10">
        <v>2</v>
      </c>
      <c r="E275" s="11"/>
      <c r="F275" s="11">
        <f t="shared" si="14"/>
        <v>0</v>
      </c>
    </row>
    <row r="276" spans="1:6" ht="15">
      <c r="A276" s="10"/>
      <c r="B276" s="16" t="s">
        <v>70</v>
      </c>
      <c r="C276" s="10" t="s">
        <v>32</v>
      </c>
      <c r="D276" s="10">
        <v>2</v>
      </c>
      <c r="E276" s="11"/>
      <c r="F276" s="11">
        <f t="shared" si="14"/>
        <v>0</v>
      </c>
    </row>
    <row r="277" spans="1:6" ht="15">
      <c r="A277" s="10"/>
      <c r="B277" s="16" t="s">
        <v>98</v>
      </c>
      <c r="C277" s="10" t="s">
        <v>32</v>
      </c>
      <c r="D277" s="10">
        <v>2</v>
      </c>
      <c r="E277" s="11"/>
      <c r="F277" s="11">
        <f t="shared" si="14"/>
        <v>0</v>
      </c>
    </row>
    <row r="278" spans="1:6" ht="15">
      <c r="A278" s="10"/>
      <c r="B278" s="16" t="s">
        <v>154</v>
      </c>
      <c r="C278" s="10" t="s">
        <v>32</v>
      </c>
      <c r="D278" s="10">
        <v>4</v>
      </c>
      <c r="E278" s="11"/>
      <c r="F278" s="11">
        <f t="shared" si="14"/>
        <v>0</v>
      </c>
    </row>
    <row r="279" spans="1:6" ht="15">
      <c r="A279" s="10"/>
      <c r="B279" s="16" t="s">
        <v>71</v>
      </c>
      <c r="C279" s="10" t="s">
        <v>32</v>
      </c>
      <c r="D279" s="10">
        <v>4</v>
      </c>
      <c r="E279" s="11"/>
      <c r="F279" s="11">
        <f t="shared" si="14"/>
        <v>0</v>
      </c>
    </row>
    <row r="280" spans="1:6" ht="15">
      <c r="A280" s="10" t="s">
        <v>108</v>
      </c>
      <c r="B280" s="16" t="s">
        <v>156</v>
      </c>
      <c r="C280" s="43"/>
      <c r="D280" s="44"/>
      <c r="E280" s="44"/>
      <c r="F280" s="45"/>
    </row>
    <row r="281" spans="1:6" ht="15">
      <c r="A281" s="10"/>
      <c r="B281" s="16" t="s">
        <v>153</v>
      </c>
      <c r="C281" s="10" t="s">
        <v>32</v>
      </c>
      <c r="D281" s="10">
        <v>4</v>
      </c>
      <c r="E281" s="11"/>
      <c r="F281" s="11">
        <f>D281*E281</f>
        <v>0</v>
      </c>
    </row>
    <row r="282" spans="1:6" ht="15">
      <c r="A282" s="10"/>
      <c r="B282" s="16" t="s">
        <v>97</v>
      </c>
      <c r="C282" s="10" t="s">
        <v>32</v>
      </c>
      <c r="D282" s="10">
        <v>4</v>
      </c>
      <c r="E282" s="11"/>
      <c r="F282" s="11">
        <f>D282*E282</f>
        <v>0</v>
      </c>
    </row>
    <row r="283" spans="1:6" ht="15">
      <c r="A283" s="10"/>
      <c r="B283" s="16" t="s">
        <v>157</v>
      </c>
      <c r="C283" s="10" t="s">
        <v>32</v>
      </c>
      <c r="D283" s="10">
        <v>4</v>
      </c>
      <c r="E283" s="11"/>
      <c r="F283" s="11">
        <f>D283*E283</f>
        <v>0</v>
      </c>
    </row>
    <row r="284" spans="1:6" ht="15">
      <c r="A284" s="10"/>
      <c r="B284" s="16" t="s">
        <v>70</v>
      </c>
      <c r="C284" s="10" t="s">
        <v>32</v>
      </c>
      <c r="D284" s="10">
        <v>2</v>
      </c>
      <c r="E284" s="11"/>
      <c r="F284" s="11">
        <f>D284*E284</f>
        <v>0</v>
      </c>
    </row>
    <row r="285" spans="1:6" ht="15">
      <c r="A285" s="10"/>
      <c r="B285" s="14" t="s">
        <v>18</v>
      </c>
      <c r="C285" s="43"/>
      <c r="D285" s="44"/>
      <c r="E285" s="45"/>
      <c r="F285" s="11">
        <f>SUM(F250:F284)</f>
        <v>0</v>
      </c>
    </row>
    <row r="295" spans="1:6" ht="51">
      <c r="A295" s="2" t="s">
        <v>0</v>
      </c>
      <c r="B295" s="2" t="s">
        <v>1</v>
      </c>
      <c r="C295" s="3" t="s">
        <v>2</v>
      </c>
      <c r="D295" s="36" t="s">
        <v>286</v>
      </c>
      <c r="E295" s="3" t="s">
        <v>3</v>
      </c>
      <c r="F295" s="3" t="s">
        <v>4</v>
      </c>
    </row>
    <row r="296" spans="1:6" ht="15">
      <c r="A296" s="10" t="s">
        <v>143</v>
      </c>
      <c r="B296" s="9" t="s">
        <v>159</v>
      </c>
      <c r="C296" s="43"/>
      <c r="D296" s="44"/>
      <c r="E296" s="44"/>
      <c r="F296" s="45"/>
    </row>
    <row r="297" spans="1:6" ht="15">
      <c r="A297" s="10"/>
      <c r="B297" s="9" t="s">
        <v>160</v>
      </c>
      <c r="C297" s="10" t="s">
        <v>32</v>
      </c>
      <c r="D297" s="10">
        <v>150</v>
      </c>
      <c r="E297" s="11"/>
      <c r="F297" s="11">
        <f>D297*E297</f>
        <v>0</v>
      </c>
    </row>
    <row r="298" spans="1:6" ht="15">
      <c r="A298" s="10"/>
      <c r="B298" s="9" t="s">
        <v>161</v>
      </c>
      <c r="C298" s="10" t="s">
        <v>32</v>
      </c>
      <c r="D298" s="10">
        <v>10</v>
      </c>
      <c r="E298" s="11"/>
      <c r="F298" s="11">
        <f aca="true" t="shared" si="15" ref="F298:F303">D298*E298</f>
        <v>0</v>
      </c>
    </row>
    <row r="299" spans="1:6" ht="15">
      <c r="A299" s="10"/>
      <c r="B299" s="9" t="s">
        <v>162</v>
      </c>
      <c r="C299" s="10" t="s">
        <v>32</v>
      </c>
      <c r="D299" s="10">
        <v>10</v>
      </c>
      <c r="E299" s="11"/>
      <c r="F299" s="11">
        <f t="shared" si="15"/>
        <v>0</v>
      </c>
    </row>
    <row r="300" spans="1:6" ht="15">
      <c r="A300" s="10"/>
      <c r="B300" s="9" t="s">
        <v>163</v>
      </c>
      <c r="C300" s="10" t="s">
        <v>32</v>
      </c>
      <c r="D300" s="10">
        <v>10</v>
      </c>
      <c r="E300" s="11"/>
      <c r="F300" s="11">
        <f t="shared" si="15"/>
        <v>0</v>
      </c>
    </row>
    <row r="301" spans="1:6" ht="15">
      <c r="A301" s="10"/>
      <c r="B301" s="9" t="s">
        <v>164</v>
      </c>
      <c r="C301" s="10" t="s">
        <v>32</v>
      </c>
      <c r="D301" s="10">
        <v>4</v>
      </c>
      <c r="E301" s="11"/>
      <c r="F301" s="11">
        <f t="shared" si="15"/>
        <v>0</v>
      </c>
    </row>
    <row r="302" spans="1:6" ht="15">
      <c r="A302" s="10"/>
      <c r="B302" s="9" t="s">
        <v>165</v>
      </c>
      <c r="C302" s="10" t="s">
        <v>32</v>
      </c>
      <c r="D302" s="10">
        <v>4</v>
      </c>
      <c r="E302" s="11"/>
      <c r="F302" s="11">
        <f t="shared" si="15"/>
        <v>0</v>
      </c>
    </row>
    <row r="303" spans="1:6" s="7" customFormat="1" ht="15">
      <c r="A303" s="10"/>
      <c r="B303" s="9" t="s">
        <v>166</v>
      </c>
      <c r="C303" s="10" t="s">
        <v>32</v>
      </c>
      <c r="D303" s="10">
        <v>10</v>
      </c>
      <c r="E303" s="11"/>
      <c r="F303" s="11">
        <f t="shared" si="15"/>
        <v>0</v>
      </c>
    </row>
    <row r="304" spans="1:6" ht="15">
      <c r="A304" s="10" t="s">
        <v>150</v>
      </c>
      <c r="B304" s="9" t="s">
        <v>171</v>
      </c>
      <c r="C304" s="43"/>
      <c r="D304" s="44"/>
      <c r="E304" s="44"/>
      <c r="F304" s="45"/>
    </row>
    <row r="305" spans="1:6" ht="15">
      <c r="A305" s="10"/>
      <c r="B305" s="9" t="s">
        <v>160</v>
      </c>
      <c r="C305" s="10" t="s">
        <v>32</v>
      </c>
      <c r="D305" s="10">
        <v>4</v>
      </c>
      <c r="E305" s="11"/>
      <c r="F305" s="11">
        <f>D305*E305</f>
        <v>0</v>
      </c>
    </row>
    <row r="306" spans="1:6" ht="15">
      <c r="A306" s="10"/>
      <c r="B306" s="9" t="s">
        <v>161</v>
      </c>
      <c r="C306" s="10" t="s">
        <v>32</v>
      </c>
      <c r="D306" s="10">
        <v>4</v>
      </c>
      <c r="E306" s="11"/>
      <c r="F306" s="11">
        <f>D306*E306</f>
        <v>0</v>
      </c>
    </row>
    <row r="307" spans="1:6" ht="15">
      <c r="A307" s="10"/>
      <c r="B307" s="9" t="s">
        <v>162</v>
      </c>
      <c r="C307" s="10" t="s">
        <v>32</v>
      </c>
      <c r="D307" s="10">
        <v>4</v>
      </c>
      <c r="E307" s="11"/>
      <c r="F307" s="11">
        <f>D307*E307</f>
        <v>0</v>
      </c>
    </row>
    <row r="308" spans="1:6" ht="75">
      <c r="A308" s="3" t="s">
        <v>155</v>
      </c>
      <c r="B308" s="8" t="s">
        <v>301</v>
      </c>
      <c r="C308" s="52"/>
      <c r="D308" s="53"/>
      <c r="E308" s="53"/>
      <c r="F308" s="54"/>
    </row>
    <row r="309" spans="1:6" ht="15">
      <c r="A309" s="10"/>
      <c r="B309" s="9" t="s">
        <v>173</v>
      </c>
      <c r="C309" s="10" t="s">
        <v>32</v>
      </c>
      <c r="D309" s="10">
        <v>12</v>
      </c>
      <c r="E309" s="11"/>
      <c r="F309" s="11">
        <f aca="true" t="shared" si="16" ref="F309:F315">D309*E309</f>
        <v>0</v>
      </c>
    </row>
    <row r="310" spans="1:6" ht="15">
      <c r="A310" s="10"/>
      <c r="B310" s="9" t="s">
        <v>174</v>
      </c>
      <c r="C310" s="10" t="s">
        <v>32</v>
      </c>
      <c r="D310" s="10">
        <v>120</v>
      </c>
      <c r="E310" s="11"/>
      <c r="F310" s="11">
        <f t="shared" si="16"/>
        <v>0</v>
      </c>
    </row>
    <row r="311" spans="1:6" s="7" customFormat="1" ht="15">
      <c r="A311" s="10"/>
      <c r="B311" s="9" t="s">
        <v>175</v>
      </c>
      <c r="C311" s="10" t="s">
        <v>32</v>
      </c>
      <c r="D311" s="10">
        <v>10</v>
      </c>
      <c r="E311" s="11"/>
      <c r="F311" s="11">
        <f t="shared" si="16"/>
        <v>0</v>
      </c>
    </row>
    <row r="312" spans="1:6" ht="15">
      <c r="A312" s="10"/>
      <c r="B312" s="9" t="s">
        <v>176</v>
      </c>
      <c r="C312" s="10" t="s">
        <v>32</v>
      </c>
      <c r="D312" s="10">
        <v>60</v>
      </c>
      <c r="E312" s="11"/>
      <c r="F312" s="11">
        <f t="shared" si="16"/>
        <v>0</v>
      </c>
    </row>
    <row r="313" spans="1:6" ht="15">
      <c r="A313" s="10"/>
      <c r="B313" s="9" t="s">
        <v>177</v>
      </c>
      <c r="C313" s="10" t="s">
        <v>32</v>
      </c>
      <c r="D313" s="10">
        <v>10</v>
      </c>
      <c r="E313" s="11"/>
      <c r="F313" s="11">
        <f t="shared" si="16"/>
        <v>0</v>
      </c>
    </row>
    <row r="314" spans="1:6" ht="15">
      <c r="A314" s="10"/>
      <c r="B314" s="9" t="s">
        <v>178</v>
      </c>
      <c r="C314" s="10" t="s">
        <v>32</v>
      </c>
      <c r="D314" s="10">
        <v>10</v>
      </c>
      <c r="E314" s="11"/>
      <c r="F314" s="11">
        <f t="shared" si="16"/>
        <v>0</v>
      </c>
    </row>
    <row r="315" spans="1:6" ht="15">
      <c r="A315" s="10"/>
      <c r="B315" s="9" t="s">
        <v>179</v>
      </c>
      <c r="C315" s="10" t="s">
        <v>32</v>
      </c>
      <c r="D315" s="10">
        <v>4</v>
      </c>
      <c r="E315" s="11"/>
      <c r="F315" s="11">
        <f t="shared" si="16"/>
        <v>0</v>
      </c>
    </row>
    <row r="316" spans="1:6" ht="75">
      <c r="A316" s="3" t="s">
        <v>158</v>
      </c>
      <c r="B316" s="8" t="s">
        <v>302</v>
      </c>
      <c r="C316" s="52"/>
      <c r="D316" s="53"/>
      <c r="E316" s="53"/>
      <c r="F316" s="54"/>
    </row>
    <row r="317" spans="1:6" ht="15">
      <c r="A317" s="10"/>
      <c r="B317" s="9" t="s">
        <v>173</v>
      </c>
      <c r="C317" s="10" t="s">
        <v>32</v>
      </c>
      <c r="D317" s="10">
        <v>8</v>
      </c>
      <c r="E317" s="11"/>
      <c r="F317" s="11">
        <f>D317*E317</f>
        <v>0</v>
      </c>
    </row>
    <row r="318" spans="1:6" ht="15">
      <c r="A318" s="10"/>
      <c r="B318" s="9" t="s">
        <v>174</v>
      </c>
      <c r="C318" s="10" t="s">
        <v>32</v>
      </c>
      <c r="D318" s="10">
        <v>40</v>
      </c>
      <c r="E318" s="11"/>
      <c r="F318" s="11">
        <f aca="true" t="shared" si="17" ref="F318:F324">D318*E318</f>
        <v>0</v>
      </c>
    </row>
    <row r="319" spans="1:6" ht="15">
      <c r="A319" s="10"/>
      <c r="B319" s="9" t="s">
        <v>175</v>
      </c>
      <c r="C319" s="10" t="s">
        <v>32</v>
      </c>
      <c r="D319" s="10">
        <v>2</v>
      </c>
      <c r="E319" s="11"/>
      <c r="F319" s="11">
        <f t="shared" si="17"/>
        <v>0</v>
      </c>
    </row>
    <row r="320" spans="1:6" s="7" customFormat="1" ht="15">
      <c r="A320" s="10"/>
      <c r="B320" s="9" t="s">
        <v>176</v>
      </c>
      <c r="C320" s="10" t="s">
        <v>32</v>
      </c>
      <c r="D320" s="10">
        <v>20</v>
      </c>
      <c r="E320" s="11"/>
      <c r="F320" s="11">
        <f t="shared" si="17"/>
        <v>0</v>
      </c>
    </row>
    <row r="321" spans="1:6" ht="15">
      <c r="A321" s="10"/>
      <c r="B321" s="9" t="s">
        <v>177</v>
      </c>
      <c r="C321" s="10" t="s">
        <v>32</v>
      </c>
      <c r="D321" s="10">
        <v>4</v>
      </c>
      <c r="E321" s="11"/>
      <c r="F321" s="11">
        <f t="shared" si="17"/>
        <v>0</v>
      </c>
    </row>
    <row r="322" spans="1:6" ht="15">
      <c r="A322" s="10"/>
      <c r="B322" s="9" t="s">
        <v>179</v>
      </c>
      <c r="C322" s="10" t="s">
        <v>32</v>
      </c>
      <c r="D322" s="10">
        <v>2</v>
      </c>
      <c r="E322" s="11"/>
      <c r="F322" s="11">
        <f t="shared" si="17"/>
        <v>0</v>
      </c>
    </row>
    <row r="323" spans="1:6" ht="15">
      <c r="A323" s="10"/>
      <c r="B323" s="9" t="s">
        <v>181</v>
      </c>
      <c r="C323" s="10" t="s">
        <v>32</v>
      </c>
      <c r="D323" s="10">
        <v>2</v>
      </c>
      <c r="E323" s="11"/>
      <c r="F323" s="11">
        <f t="shared" si="17"/>
        <v>0</v>
      </c>
    </row>
    <row r="324" spans="1:6" ht="15">
      <c r="A324" s="10"/>
      <c r="B324" s="9" t="s">
        <v>182</v>
      </c>
      <c r="C324" s="10" t="s">
        <v>32</v>
      </c>
      <c r="D324" s="10">
        <v>2</v>
      </c>
      <c r="E324" s="11"/>
      <c r="F324" s="11">
        <f t="shared" si="17"/>
        <v>0</v>
      </c>
    </row>
    <row r="325" spans="1:6" ht="60">
      <c r="A325" s="3" t="s">
        <v>167</v>
      </c>
      <c r="B325" s="17" t="s">
        <v>303</v>
      </c>
      <c r="C325" s="52"/>
      <c r="D325" s="53"/>
      <c r="E325" s="53"/>
      <c r="F325" s="54"/>
    </row>
    <row r="326" spans="1:6" ht="15">
      <c r="A326" s="10"/>
      <c r="B326" s="9" t="s">
        <v>184</v>
      </c>
      <c r="C326" s="10" t="s">
        <v>32</v>
      </c>
      <c r="D326" s="10">
        <v>40</v>
      </c>
      <c r="E326" s="11"/>
      <c r="F326" s="11">
        <f>D326*E326</f>
        <v>0</v>
      </c>
    </row>
    <row r="327" spans="1:6" ht="15">
      <c r="A327" s="10"/>
      <c r="B327" s="14" t="s">
        <v>18</v>
      </c>
      <c r="C327" s="43"/>
      <c r="D327" s="44"/>
      <c r="E327" s="45"/>
      <c r="F327" s="11">
        <f>SUM(F297:F326)</f>
        <v>0</v>
      </c>
    </row>
    <row r="330" spans="1:6" ht="51">
      <c r="A330" s="2" t="s">
        <v>0</v>
      </c>
      <c r="B330" s="2" t="s">
        <v>1</v>
      </c>
      <c r="C330" s="3" t="s">
        <v>2</v>
      </c>
      <c r="D330" s="36" t="s">
        <v>286</v>
      </c>
      <c r="E330" s="3" t="s">
        <v>3</v>
      </c>
      <c r="F330" s="3" t="s">
        <v>4</v>
      </c>
    </row>
    <row r="331" spans="1:6" ht="15">
      <c r="A331" s="10" t="s">
        <v>299</v>
      </c>
      <c r="B331" s="9" t="s">
        <v>186</v>
      </c>
      <c r="C331" s="43"/>
      <c r="D331" s="44"/>
      <c r="E331" s="44"/>
      <c r="F331" s="45"/>
    </row>
    <row r="332" spans="1:6" ht="15">
      <c r="A332" s="10"/>
      <c r="B332" s="9" t="s">
        <v>187</v>
      </c>
      <c r="C332" s="10" t="s">
        <v>32</v>
      </c>
      <c r="D332" s="10">
        <v>6</v>
      </c>
      <c r="E332" s="11"/>
      <c r="F332" s="11">
        <f>D332*E332</f>
        <v>0</v>
      </c>
    </row>
    <row r="333" spans="1:6" ht="15">
      <c r="A333" s="10"/>
      <c r="B333" s="9" t="s">
        <v>188</v>
      </c>
      <c r="C333" s="10" t="s">
        <v>32</v>
      </c>
      <c r="D333" s="10">
        <v>10</v>
      </c>
      <c r="E333" s="11"/>
      <c r="F333" s="11">
        <f aca="true" t="shared" si="18" ref="F333:F347">D333*E333</f>
        <v>0</v>
      </c>
    </row>
    <row r="334" spans="1:6" ht="15">
      <c r="A334" s="10"/>
      <c r="B334" s="9" t="s">
        <v>189</v>
      </c>
      <c r="C334" s="10" t="s">
        <v>32</v>
      </c>
      <c r="D334" s="10">
        <v>10</v>
      </c>
      <c r="E334" s="11"/>
      <c r="F334" s="11">
        <f t="shared" si="18"/>
        <v>0</v>
      </c>
    </row>
    <row r="335" spans="1:6" ht="15">
      <c r="A335" s="10"/>
      <c r="B335" s="9" t="s">
        <v>190</v>
      </c>
      <c r="C335" s="10" t="s">
        <v>32</v>
      </c>
      <c r="D335" s="10">
        <v>4</v>
      </c>
      <c r="E335" s="11"/>
      <c r="F335" s="11">
        <f t="shared" si="18"/>
        <v>0</v>
      </c>
    </row>
    <row r="336" spans="1:6" ht="15">
      <c r="A336" s="10"/>
      <c r="B336" s="9" t="s">
        <v>168</v>
      </c>
      <c r="C336" s="10" t="s">
        <v>32</v>
      </c>
      <c r="D336" s="10">
        <v>50</v>
      </c>
      <c r="E336" s="11"/>
      <c r="F336" s="11">
        <f t="shared" si="18"/>
        <v>0</v>
      </c>
    </row>
    <row r="337" spans="1:6" ht="15">
      <c r="A337" s="10"/>
      <c r="B337" s="9" t="s">
        <v>191</v>
      </c>
      <c r="C337" s="10" t="s">
        <v>32</v>
      </c>
      <c r="D337" s="10">
        <v>2</v>
      </c>
      <c r="E337" s="11"/>
      <c r="F337" s="11">
        <f t="shared" si="18"/>
        <v>0</v>
      </c>
    </row>
    <row r="338" spans="1:6" ht="15">
      <c r="A338" s="10"/>
      <c r="B338" s="9" t="s">
        <v>192</v>
      </c>
      <c r="C338" s="10" t="s">
        <v>32</v>
      </c>
      <c r="D338" s="10">
        <v>4</v>
      </c>
      <c r="E338" s="11"/>
      <c r="F338" s="11">
        <f t="shared" si="18"/>
        <v>0</v>
      </c>
    </row>
    <row r="339" spans="1:6" ht="15">
      <c r="A339" s="10"/>
      <c r="B339" s="9" t="s">
        <v>193</v>
      </c>
      <c r="C339" s="10" t="s">
        <v>32</v>
      </c>
      <c r="D339" s="10">
        <v>6</v>
      </c>
      <c r="E339" s="11"/>
      <c r="F339" s="11">
        <f t="shared" si="18"/>
        <v>0</v>
      </c>
    </row>
    <row r="340" spans="1:6" ht="15">
      <c r="A340" s="10"/>
      <c r="B340" s="9" t="s">
        <v>194</v>
      </c>
      <c r="C340" s="10" t="s">
        <v>32</v>
      </c>
      <c r="D340" s="10">
        <v>6</v>
      </c>
      <c r="E340" s="11"/>
      <c r="F340" s="11">
        <f t="shared" si="18"/>
        <v>0</v>
      </c>
    </row>
    <row r="341" spans="1:6" ht="15">
      <c r="A341" s="10"/>
      <c r="B341" s="9" t="s">
        <v>195</v>
      </c>
      <c r="C341" s="10" t="s">
        <v>32</v>
      </c>
      <c r="D341" s="10">
        <v>4</v>
      </c>
      <c r="E341" s="11"/>
      <c r="F341" s="11">
        <f t="shared" si="18"/>
        <v>0</v>
      </c>
    </row>
    <row r="342" spans="1:6" ht="15">
      <c r="A342" s="10"/>
      <c r="B342" s="9" t="s">
        <v>196</v>
      </c>
      <c r="C342" s="10" t="s">
        <v>32</v>
      </c>
      <c r="D342" s="10">
        <v>2</v>
      </c>
      <c r="E342" s="11"/>
      <c r="F342" s="11">
        <f t="shared" si="18"/>
        <v>0</v>
      </c>
    </row>
    <row r="343" spans="1:6" ht="15">
      <c r="A343" s="10"/>
      <c r="B343" s="9" t="s">
        <v>169</v>
      </c>
      <c r="C343" s="10" t="s">
        <v>32</v>
      </c>
      <c r="D343" s="10">
        <v>16</v>
      </c>
      <c r="E343" s="11"/>
      <c r="F343" s="11">
        <f t="shared" si="18"/>
        <v>0</v>
      </c>
    </row>
    <row r="344" spans="1:6" ht="15">
      <c r="A344" s="10"/>
      <c r="B344" s="9" t="s">
        <v>197</v>
      </c>
      <c r="C344" s="10" t="s">
        <v>32</v>
      </c>
      <c r="D344" s="10">
        <v>16</v>
      </c>
      <c r="E344" s="11"/>
      <c r="F344" s="11">
        <f t="shared" si="18"/>
        <v>0</v>
      </c>
    </row>
    <row r="345" spans="1:6" ht="15">
      <c r="A345" s="10"/>
      <c r="B345" s="9" t="s">
        <v>198</v>
      </c>
      <c r="C345" s="10" t="s">
        <v>32</v>
      </c>
      <c r="D345" s="10">
        <v>4</v>
      </c>
      <c r="E345" s="11"/>
      <c r="F345" s="11">
        <f t="shared" si="18"/>
        <v>0</v>
      </c>
    </row>
    <row r="346" spans="1:6" ht="15">
      <c r="A346" s="10"/>
      <c r="B346" s="9" t="s">
        <v>199</v>
      </c>
      <c r="C346" s="10" t="s">
        <v>32</v>
      </c>
      <c r="D346" s="10">
        <v>4</v>
      </c>
      <c r="E346" s="11"/>
      <c r="F346" s="11">
        <f t="shared" si="18"/>
        <v>0</v>
      </c>
    </row>
    <row r="347" spans="1:6" ht="15">
      <c r="A347" s="10"/>
      <c r="B347" s="9" t="s">
        <v>200</v>
      </c>
      <c r="C347" s="10" t="s">
        <v>32</v>
      </c>
      <c r="D347" s="10">
        <v>4</v>
      </c>
      <c r="E347" s="11"/>
      <c r="F347" s="11">
        <f t="shared" si="18"/>
        <v>0</v>
      </c>
    </row>
    <row r="348" spans="1:6" ht="15">
      <c r="A348" s="10" t="s">
        <v>172</v>
      </c>
      <c r="B348" s="9" t="s">
        <v>201</v>
      </c>
      <c r="C348" s="43"/>
      <c r="D348" s="44"/>
      <c r="E348" s="44"/>
      <c r="F348" s="45"/>
    </row>
    <row r="349" spans="1:6" ht="15">
      <c r="A349" s="10"/>
      <c r="B349" s="9" t="s">
        <v>202</v>
      </c>
      <c r="C349" s="10" t="s">
        <v>32</v>
      </c>
      <c r="D349" s="10">
        <v>2</v>
      </c>
      <c r="E349" s="11"/>
      <c r="F349" s="11">
        <f>D349*E349</f>
        <v>0</v>
      </c>
    </row>
    <row r="350" spans="1:6" ht="15">
      <c r="A350" s="10"/>
      <c r="B350" s="9" t="s">
        <v>203</v>
      </c>
      <c r="C350" s="10" t="s">
        <v>32</v>
      </c>
      <c r="D350" s="10">
        <v>2</v>
      </c>
      <c r="E350" s="11"/>
      <c r="F350" s="11">
        <f>D350*E350</f>
        <v>0</v>
      </c>
    </row>
    <row r="351" spans="1:6" ht="15">
      <c r="A351" s="10"/>
      <c r="B351" s="9" t="s">
        <v>170</v>
      </c>
      <c r="C351" s="10" t="s">
        <v>32</v>
      </c>
      <c r="D351" s="10">
        <v>2</v>
      </c>
      <c r="E351" s="11"/>
      <c r="F351" s="11">
        <f>D351*E351</f>
        <v>0</v>
      </c>
    </row>
    <row r="352" spans="1:6" ht="15">
      <c r="A352" s="10"/>
      <c r="B352" s="9" t="s">
        <v>204</v>
      </c>
      <c r="C352" s="10" t="s">
        <v>32</v>
      </c>
      <c r="D352" s="10">
        <v>4</v>
      </c>
      <c r="E352" s="11"/>
      <c r="F352" s="11">
        <f>D352*E352</f>
        <v>0</v>
      </c>
    </row>
    <row r="353" spans="1:6" ht="15">
      <c r="A353" s="10"/>
      <c r="B353" s="9" t="s">
        <v>205</v>
      </c>
      <c r="C353" s="10" t="s">
        <v>32</v>
      </c>
      <c r="D353" s="10">
        <v>10</v>
      </c>
      <c r="E353" s="11"/>
      <c r="F353" s="11">
        <f>D353*E353</f>
        <v>0</v>
      </c>
    </row>
    <row r="354" spans="1:6" ht="15">
      <c r="A354" s="10" t="s">
        <v>180</v>
      </c>
      <c r="B354" s="9" t="s">
        <v>208</v>
      </c>
      <c r="C354" s="55"/>
      <c r="D354" s="55"/>
      <c r="E354" s="55"/>
      <c r="F354" s="55"/>
    </row>
    <row r="355" spans="1:6" ht="15">
      <c r="A355" s="10"/>
      <c r="B355" s="9" t="s">
        <v>209</v>
      </c>
      <c r="C355" s="10" t="s">
        <v>32</v>
      </c>
      <c r="D355" s="10">
        <v>2</v>
      </c>
      <c r="E355" s="11"/>
      <c r="F355" s="11">
        <f>D355*E355</f>
        <v>0</v>
      </c>
    </row>
    <row r="356" spans="1:6" ht="15">
      <c r="A356" s="10"/>
      <c r="B356" s="9" t="s">
        <v>210</v>
      </c>
      <c r="C356" s="10" t="s">
        <v>32</v>
      </c>
      <c r="D356" s="10">
        <v>2</v>
      </c>
      <c r="E356" s="11"/>
      <c r="F356" s="11">
        <f aca="true" t="shared" si="19" ref="F356:F366">D356*E356</f>
        <v>0</v>
      </c>
    </row>
    <row r="357" spans="1:6" ht="15">
      <c r="A357" s="10"/>
      <c r="B357" s="9" t="s">
        <v>199</v>
      </c>
      <c r="C357" s="10" t="s">
        <v>32</v>
      </c>
      <c r="D357" s="10">
        <v>4</v>
      </c>
      <c r="E357" s="11"/>
      <c r="F357" s="11">
        <f t="shared" si="19"/>
        <v>0</v>
      </c>
    </row>
    <row r="358" spans="1:6" ht="15">
      <c r="A358" s="10"/>
      <c r="B358" s="9" t="s">
        <v>211</v>
      </c>
      <c r="C358" s="10" t="s">
        <v>32</v>
      </c>
      <c r="D358" s="10">
        <v>4</v>
      </c>
      <c r="E358" s="11"/>
      <c r="F358" s="11">
        <f t="shared" si="19"/>
        <v>0</v>
      </c>
    </row>
    <row r="359" spans="1:6" ht="15">
      <c r="A359" s="10"/>
      <c r="B359" s="9" t="s">
        <v>212</v>
      </c>
      <c r="C359" s="10" t="s">
        <v>32</v>
      </c>
      <c r="D359" s="10">
        <v>6</v>
      </c>
      <c r="E359" s="11"/>
      <c r="F359" s="11">
        <f t="shared" si="19"/>
        <v>0</v>
      </c>
    </row>
    <row r="360" spans="1:6" ht="15">
      <c r="A360" s="10"/>
      <c r="B360" s="9" t="s">
        <v>213</v>
      </c>
      <c r="C360" s="10" t="s">
        <v>32</v>
      </c>
      <c r="D360" s="10">
        <v>2</v>
      </c>
      <c r="E360" s="11"/>
      <c r="F360" s="11">
        <f t="shared" si="19"/>
        <v>0</v>
      </c>
    </row>
    <row r="361" spans="1:6" ht="15">
      <c r="A361" s="10"/>
      <c r="B361" s="9" t="s">
        <v>214</v>
      </c>
      <c r="C361" s="10" t="s">
        <v>32</v>
      </c>
      <c r="D361" s="10">
        <v>6</v>
      </c>
      <c r="E361" s="11"/>
      <c r="F361" s="11">
        <f t="shared" si="19"/>
        <v>0</v>
      </c>
    </row>
    <row r="362" spans="1:6" ht="15">
      <c r="A362" s="10"/>
      <c r="B362" s="9" t="s">
        <v>215</v>
      </c>
      <c r="C362" s="10" t="s">
        <v>32</v>
      </c>
      <c r="D362" s="10">
        <v>10</v>
      </c>
      <c r="E362" s="11"/>
      <c r="F362" s="11">
        <f t="shared" si="19"/>
        <v>0</v>
      </c>
    </row>
    <row r="363" spans="1:6" ht="15">
      <c r="A363" s="10"/>
      <c r="B363" s="9" t="s">
        <v>216</v>
      </c>
      <c r="C363" s="10" t="s">
        <v>32</v>
      </c>
      <c r="D363" s="10">
        <v>2</v>
      </c>
      <c r="E363" s="11"/>
      <c r="F363" s="11">
        <f t="shared" si="19"/>
        <v>0</v>
      </c>
    </row>
    <row r="364" spans="1:6" ht="15">
      <c r="A364" s="10"/>
      <c r="B364" s="9" t="s">
        <v>217</v>
      </c>
      <c r="C364" s="10" t="s">
        <v>32</v>
      </c>
      <c r="D364" s="10">
        <v>4</v>
      </c>
      <c r="E364" s="11"/>
      <c r="F364" s="11">
        <f t="shared" si="19"/>
        <v>0</v>
      </c>
    </row>
    <row r="365" spans="1:6" ht="15">
      <c r="A365" s="10"/>
      <c r="B365" s="9" t="s">
        <v>218</v>
      </c>
      <c r="C365" s="10" t="s">
        <v>32</v>
      </c>
      <c r="D365" s="10">
        <v>4</v>
      </c>
      <c r="E365" s="11"/>
      <c r="F365" s="11">
        <f t="shared" si="19"/>
        <v>0</v>
      </c>
    </row>
    <row r="366" spans="1:6" ht="15">
      <c r="A366" s="10"/>
      <c r="B366" s="9" t="s">
        <v>200</v>
      </c>
      <c r="C366" s="10" t="s">
        <v>32</v>
      </c>
      <c r="D366" s="10">
        <v>2</v>
      </c>
      <c r="E366" s="11"/>
      <c r="F366" s="11">
        <f t="shared" si="19"/>
        <v>0</v>
      </c>
    </row>
    <row r="367" spans="1:6" ht="15">
      <c r="A367" s="10"/>
      <c r="B367" s="14" t="s">
        <v>18</v>
      </c>
      <c r="C367" s="43"/>
      <c r="D367" s="44"/>
      <c r="E367" s="45"/>
      <c r="F367" s="11">
        <f>SUM(F332:F366)</f>
        <v>0</v>
      </c>
    </row>
    <row r="376" spans="1:6" ht="51">
      <c r="A376" s="2" t="s">
        <v>0</v>
      </c>
      <c r="B376" s="2" t="s">
        <v>1</v>
      </c>
      <c r="C376" s="3" t="s">
        <v>2</v>
      </c>
      <c r="D376" s="36" t="s">
        <v>286</v>
      </c>
      <c r="E376" s="3" t="s">
        <v>3</v>
      </c>
      <c r="F376" s="3" t="s">
        <v>4</v>
      </c>
    </row>
    <row r="377" spans="1:6" ht="15">
      <c r="A377" s="10" t="s">
        <v>183</v>
      </c>
      <c r="B377" s="9" t="s">
        <v>220</v>
      </c>
      <c r="C377" s="43"/>
      <c r="D377" s="44"/>
      <c r="E377" s="44"/>
      <c r="F377" s="45"/>
    </row>
    <row r="378" spans="1:6" ht="15">
      <c r="A378" s="10"/>
      <c r="B378" s="9" t="s">
        <v>221</v>
      </c>
      <c r="C378" s="10" t="s">
        <v>32</v>
      </c>
      <c r="D378" s="10">
        <v>10</v>
      </c>
      <c r="E378" s="11"/>
      <c r="F378" s="11">
        <f>D378*E378</f>
        <v>0</v>
      </c>
    </row>
    <row r="379" spans="1:6" ht="15">
      <c r="A379" s="10"/>
      <c r="B379" s="9" t="s">
        <v>222</v>
      </c>
      <c r="C379" s="10" t="s">
        <v>32</v>
      </c>
      <c r="D379" s="10">
        <v>10</v>
      </c>
      <c r="E379" s="11"/>
      <c r="F379" s="11">
        <f aca="true" t="shared" si="20" ref="F379:F386">D379*E379</f>
        <v>0</v>
      </c>
    </row>
    <row r="380" spans="1:6" ht="15">
      <c r="A380" s="10"/>
      <c r="B380" s="9" t="s">
        <v>223</v>
      </c>
      <c r="C380" s="10" t="s">
        <v>32</v>
      </c>
      <c r="D380" s="10">
        <v>10</v>
      </c>
      <c r="E380" s="11"/>
      <c r="F380" s="11">
        <f t="shared" si="20"/>
        <v>0</v>
      </c>
    </row>
    <row r="381" spans="1:6" ht="15">
      <c r="A381" s="10"/>
      <c r="B381" s="9" t="s">
        <v>160</v>
      </c>
      <c r="C381" s="10" t="s">
        <v>32</v>
      </c>
      <c r="D381" s="10">
        <v>10</v>
      </c>
      <c r="E381" s="11"/>
      <c r="F381" s="11">
        <f t="shared" si="20"/>
        <v>0</v>
      </c>
    </row>
    <row r="382" spans="1:6" ht="15">
      <c r="A382" s="10"/>
      <c r="B382" s="9" t="s">
        <v>224</v>
      </c>
      <c r="C382" s="10" t="s">
        <v>32</v>
      </c>
      <c r="D382" s="10">
        <v>10</v>
      </c>
      <c r="E382" s="11"/>
      <c r="F382" s="11">
        <f t="shared" si="20"/>
        <v>0</v>
      </c>
    </row>
    <row r="383" spans="1:6" ht="15">
      <c r="A383" s="10"/>
      <c r="B383" s="9" t="s">
        <v>161</v>
      </c>
      <c r="C383" s="10" t="s">
        <v>32</v>
      </c>
      <c r="D383" s="10">
        <v>10</v>
      </c>
      <c r="E383" s="11"/>
      <c r="F383" s="11">
        <f t="shared" si="20"/>
        <v>0</v>
      </c>
    </row>
    <row r="384" spans="1:6" ht="15">
      <c r="A384" s="10"/>
      <c r="B384" s="9" t="s">
        <v>162</v>
      </c>
      <c r="C384" s="10" t="s">
        <v>32</v>
      </c>
      <c r="D384" s="10">
        <v>4</v>
      </c>
      <c r="E384" s="11"/>
      <c r="F384" s="11">
        <f t="shared" si="20"/>
        <v>0</v>
      </c>
    </row>
    <row r="385" spans="1:6" ht="15">
      <c r="A385" s="10"/>
      <c r="B385" s="9" t="s">
        <v>163</v>
      </c>
      <c r="C385" s="10" t="s">
        <v>32</v>
      </c>
      <c r="D385" s="10">
        <v>2</v>
      </c>
      <c r="E385" s="11"/>
      <c r="F385" s="11">
        <f t="shared" si="20"/>
        <v>0</v>
      </c>
    </row>
    <row r="386" spans="1:6" ht="15">
      <c r="A386" s="10"/>
      <c r="B386" s="9" t="s">
        <v>164</v>
      </c>
      <c r="C386" s="10" t="s">
        <v>32</v>
      </c>
      <c r="D386" s="10">
        <v>2</v>
      </c>
      <c r="E386" s="11"/>
      <c r="F386" s="11">
        <f t="shared" si="20"/>
        <v>0</v>
      </c>
    </row>
    <row r="387" spans="1:6" ht="15">
      <c r="A387" s="43"/>
      <c r="B387" s="44"/>
      <c r="C387" s="44"/>
      <c r="D387" s="44"/>
      <c r="E387" s="44"/>
      <c r="F387" s="45"/>
    </row>
    <row r="388" spans="1:6" ht="15">
      <c r="A388" s="10" t="s">
        <v>185</v>
      </c>
      <c r="B388" s="9" t="s">
        <v>226</v>
      </c>
      <c r="C388" s="43"/>
      <c r="D388" s="44"/>
      <c r="E388" s="44"/>
      <c r="F388" s="45"/>
    </row>
    <row r="389" spans="1:6" ht="15">
      <c r="A389" s="10"/>
      <c r="B389" s="9" t="s">
        <v>227</v>
      </c>
      <c r="C389" s="10" t="s">
        <v>32</v>
      </c>
      <c r="D389" s="10">
        <v>20</v>
      </c>
      <c r="E389" s="11"/>
      <c r="F389" s="11">
        <f>D389*E389</f>
        <v>0</v>
      </c>
    </row>
    <row r="390" spans="1:6" ht="15">
      <c r="A390" s="10"/>
      <c r="B390" s="9" t="s">
        <v>228</v>
      </c>
      <c r="C390" s="10" t="s">
        <v>32</v>
      </c>
      <c r="D390" s="10">
        <v>10</v>
      </c>
      <c r="E390" s="11"/>
      <c r="F390" s="11">
        <f aca="true" t="shared" si="21" ref="F390:F397">D390*E390</f>
        <v>0</v>
      </c>
    </row>
    <row r="391" spans="1:6" ht="15">
      <c r="A391" s="10"/>
      <c r="B391" s="9" t="s">
        <v>229</v>
      </c>
      <c r="C391" s="10" t="s">
        <v>32</v>
      </c>
      <c r="D391" s="10">
        <v>30</v>
      </c>
      <c r="E391" s="11"/>
      <c r="F391" s="11">
        <f t="shared" si="21"/>
        <v>0</v>
      </c>
    </row>
    <row r="392" spans="1:6" ht="15">
      <c r="A392" s="10"/>
      <c r="B392" s="9" t="s">
        <v>230</v>
      </c>
      <c r="C392" s="10" t="s">
        <v>32</v>
      </c>
      <c r="D392" s="10">
        <v>30</v>
      </c>
      <c r="E392" s="11"/>
      <c r="F392" s="11">
        <f t="shared" si="21"/>
        <v>0</v>
      </c>
    </row>
    <row r="393" spans="1:6" ht="15">
      <c r="A393" s="10"/>
      <c r="B393" s="9" t="s">
        <v>231</v>
      </c>
      <c r="C393" s="10" t="s">
        <v>32</v>
      </c>
      <c r="D393" s="10">
        <v>4</v>
      </c>
      <c r="E393" s="11"/>
      <c r="F393" s="11">
        <f t="shared" si="21"/>
        <v>0</v>
      </c>
    </row>
    <row r="394" spans="1:6" ht="15">
      <c r="A394" s="10"/>
      <c r="B394" s="9" t="s">
        <v>232</v>
      </c>
      <c r="C394" s="10" t="s">
        <v>32</v>
      </c>
      <c r="D394" s="10">
        <v>10</v>
      </c>
      <c r="E394" s="11"/>
      <c r="F394" s="11">
        <f t="shared" si="21"/>
        <v>0</v>
      </c>
    </row>
    <row r="395" spans="1:6" ht="15">
      <c r="A395" s="10"/>
      <c r="B395" s="9" t="s">
        <v>233</v>
      </c>
      <c r="C395" s="10" t="s">
        <v>32</v>
      </c>
      <c r="D395" s="10">
        <v>2</v>
      </c>
      <c r="E395" s="11"/>
      <c r="F395" s="11">
        <f t="shared" si="21"/>
        <v>0</v>
      </c>
    </row>
    <row r="396" spans="1:6" ht="15">
      <c r="A396" s="10"/>
      <c r="B396" s="9" t="s">
        <v>234</v>
      </c>
      <c r="C396" s="10" t="s">
        <v>32</v>
      </c>
      <c r="D396" s="10">
        <v>2</v>
      </c>
      <c r="E396" s="11"/>
      <c r="F396" s="11">
        <f t="shared" si="21"/>
        <v>0</v>
      </c>
    </row>
    <row r="397" spans="1:6" ht="15">
      <c r="A397" s="10"/>
      <c r="B397" s="9" t="s">
        <v>235</v>
      </c>
      <c r="C397" s="10" t="s">
        <v>32</v>
      </c>
      <c r="D397" s="10">
        <v>2</v>
      </c>
      <c r="E397" s="11"/>
      <c r="F397" s="11">
        <f t="shared" si="21"/>
        <v>0</v>
      </c>
    </row>
    <row r="398" spans="1:6" ht="15">
      <c r="A398" s="43"/>
      <c r="B398" s="44"/>
      <c r="C398" s="44"/>
      <c r="D398" s="44"/>
      <c r="E398" s="44"/>
      <c r="F398" s="45"/>
    </row>
    <row r="399" spans="1:6" ht="15">
      <c r="A399" s="10" t="s">
        <v>206</v>
      </c>
      <c r="B399" s="9" t="s">
        <v>237</v>
      </c>
      <c r="C399" s="43"/>
      <c r="D399" s="44"/>
      <c r="E399" s="44"/>
      <c r="F399" s="45"/>
    </row>
    <row r="400" spans="1:6" ht="15">
      <c r="A400" s="10"/>
      <c r="B400" s="9" t="s">
        <v>238</v>
      </c>
      <c r="C400" s="10" t="s">
        <v>32</v>
      </c>
      <c r="D400" s="10">
        <v>30</v>
      </c>
      <c r="E400" s="11"/>
      <c r="F400" s="11">
        <f aca="true" t="shared" si="22" ref="F400:F406">D400*E400</f>
        <v>0</v>
      </c>
    </row>
    <row r="401" spans="1:6" ht="15">
      <c r="A401" s="10"/>
      <c r="B401" s="9" t="s">
        <v>239</v>
      </c>
      <c r="C401" s="10" t="s">
        <v>32</v>
      </c>
      <c r="D401" s="10">
        <v>30</v>
      </c>
      <c r="E401" s="11"/>
      <c r="F401" s="11">
        <f t="shared" si="22"/>
        <v>0</v>
      </c>
    </row>
    <row r="402" spans="1:6" ht="15">
      <c r="A402" s="10"/>
      <c r="B402" s="9" t="s">
        <v>240</v>
      </c>
      <c r="C402" s="10" t="s">
        <v>32</v>
      </c>
      <c r="D402" s="10">
        <v>10</v>
      </c>
      <c r="E402" s="11"/>
      <c r="F402" s="11">
        <f t="shared" si="22"/>
        <v>0</v>
      </c>
    </row>
    <row r="403" spans="1:6" s="7" customFormat="1" ht="15" customHeight="1">
      <c r="A403" s="10"/>
      <c r="B403" s="9" t="s">
        <v>241</v>
      </c>
      <c r="C403" s="10" t="s">
        <v>32</v>
      </c>
      <c r="D403" s="10">
        <v>10</v>
      </c>
      <c r="E403" s="11"/>
      <c r="F403" s="11">
        <f t="shared" si="22"/>
        <v>0</v>
      </c>
    </row>
    <row r="404" spans="1:6" ht="15">
      <c r="A404" s="10"/>
      <c r="B404" s="9" t="s">
        <v>242</v>
      </c>
      <c r="C404" s="10" t="s">
        <v>32</v>
      </c>
      <c r="D404" s="10">
        <v>2</v>
      </c>
      <c r="E404" s="11"/>
      <c r="F404" s="11">
        <f t="shared" si="22"/>
        <v>0</v>
      </c>
    </row>
    <row r="405" spans="1:6" ht="15">
      <c r="A405" s="10"/>
      <c r="B405" s="9" t="s">
        <v>243</v>
      </c>
      <c r="C405" s="10" t="s">
        <v>32</v>
      </c>
      <c r="D405" s="10">
        <v>2</v>
      </c>
      <c r="E405" s="11"/>
      <c r="F405" s="11">
        <f t="shared" si="22"/>
        <v>0</v>
      </c>
    </row>
    <row r="406" spans="1:6" ht="15">
      <c r="A406" s="10"/>
      <c r="B406" s="9" t="s">
        <v>244</v>
      </c>
      <c r="C406" s="10" t="s">
        <v>32</v>
      </c>
      <c r="D406" s="10">
        <v>2</v>
      </c>
      <c r="E406" s="11"/>
      <c r="F406" s="11">
        <f t="shared" si="22"/>
        <v>0</v>
      </c>
    </row>
    <row r="407" spans="1:6" ht="15">
      <c r="A407" s="43"/>
      <c r="B407" s="44"/>
      <c r="C407" s="44"/>
      <c r="D407" s="44"/>
      <c r="E407" s="44"/>
      <c r="F407" s="45"/>
    </row>
    <row r="408" spans="1:6" ht="185.25" customHeight="1">
      <c r="A408" s="3" t="s">
        <v>207</v>
      </c>
      <c r="B408" s="56" t="s">
        <v>304</v>
      </c>
      <c r="C408" s="57"/>
      <c r="D408" s="58"/>
      <c r="E408" s="8"/>
      <c r="F408" s="8"/>
    </row>
    <row r="409" spans="1:6" ht="15" customHeight="1">
      <c r="A409" s="10"/>
      <c r="B409" s="9" t="s">
        <v>223</v>
      </c>
      <c r="C409" s="10" t="s">
        <v>32</v>
      </c>
      <c r="D409" s="10">
        <v>20</v>
      </c>
      <c r="E409" s="11"/>
      <c r="F409" s="11">
        <f>D409*E409</f>
        <v>0</v>
      </c>
    </row>
    <row r="410" spans="1:6" ht="15">
      <c r="A410" s="10"/>
      <c r="B410" s="16" t="s">
        <v>160</v>
      </c>
      <c r="C410" s="10" t="s">
        <v>32</v>
      </c>
      <c r="D410" s="10">
        <v>120</v>
      </c>
      <c r="E410" s="11"/>
      <c r="F410" s="11">
        <f>D410*E410</f>
        <v>0</v>
      </c>
    </row>
    <row r="411" spans="1:6" ht="15">
      <c r="A411" s="10"/>
      <c r="B411" s="16" t="s">
        <v>161</v>
      </c>
      <c r="C411" s="10" t="s">
        <v>32</v>
      </c>
      <c r="D411" s="10">
        <v>20</v>
      </c>
      <c r="E411" s="11"/>
      <c r="F411" s="11">
        <f>D411*E411</f>
        <v>0</v>
      </c>
    </row>
    <row r="412" spans="1:6" ht="15">
      <c r="A412" s="10"/>
      <c r="B412" s="14" t="s">
        <v>18</v>
      </c>
      <c r="C412" s="43"/>
      <c r="D412" s="44"/>
      <c r="E412" s="45"/>
      <c r="F412" s="11">
        <f>SUM(F378:F411)</f>
        <v>0</v>
      </c>
    </row>
    <row r="414" spans="1:6" ht="51">
      <c r="A414" s="2" t="s">
        <v>0</v>
      </c>
      <c r="B414" s="2" t="s">
        <v>1</v>
      </c>
      <c r="C414" s="3" t="s">
        <v>2</v>
      </c>
      <c r="D414" s="36" t="s">
        <v>286</v>
      </c>
      <c r="E414" s="3" t="s">
        <v>3</v>
      </c>
      <c r="F414" s="3" t="s">
        <v>4</v>
      </c>
    </row>
    <row r="415" spans="1:6" ht="15">
      <c r="A415" s="10" t="s">
        <v>219</v>
      </c>
      <c r="B415" s="9" t="s">
        <v>247</v>
      </c>
      <c r="C415" s="43"/>
      <c r="D415" s="44"/>
      <c r="E415" s="44"/>
      <c r="F415" s="45"/>
    </row>
    <row r="416" spans="1:6" ht="15">
      <c r="A416" s="10"/>
      <c r="B416" s="9" t="s">
        <v>221</v>
      </c>
      <c r="C416" s="10" t="s">
        <v>32</v>
      </c>
      <c r="D416" s="10">
        <v>4</v>
      </c>
      <c r="E416" s="11"/>
      <c r="F416" s="11">
        <f>D416*E416</f>
        <v>0</v>
      </c>
    </row>
    <row r="417" spans="1:6" ht="15">
      <c r="A417" s="10"/>
      <c r="B417" s="9" t="s">
        <v>222</v>
      </c>
      <c r="C417" s="10" t="s">
        <v>32</v>
      </c>
      <c r="D417" s="10">
        <v>4</v>
      </c>
      <c r="E417" s="11"/>
      <c r="F417" s="11">
        <f aca="true" t="shared" si="23" ref="F417:F423">D417*E417</f>
        <v>0</v>
      </c>
    </row>
    <row r="418" spans="1:6" ht="15">
      <c r="A418" s="10"/>
      <c r="B418" s="9" t="s">
        <v>223</v>
      </c>
      <c r="C418" s="10" t="s">
        <v>32</v>
      </c>
      <c r="D418" s="10">
        <v>60</v>
      </c>
      <c r="E418" s="11"/>
      <c r="F418" s="11">
        <f t="shared" si="23"/>
        <v>0</v>
      </c>
    </row>
    <row r="419" spans="1:6" ht="15">
      <c r="A419" s="10"/>
      <c r="B419" s="9" t="s">
        <v>160</v>
      </c>
      <c r="C419" s="10" t="s">
        <v>32</v>
      </c>
      <c r="D419" s="10">
        <v>20</v>
      </c>
      <c r="E419" s="11"/>
      <c r="F419" s="11">
        <f t="shared" si="23"/>
        <v>0</v>
      </c>
    </row>
    <row r="420" spans="1:6" ht="15">
      <c r="A420" s="10"/>
      <c r="B420" s="9" t="s">
        <v>224</v>
      </c>
      <c r="C420" s="10" t="s">
        <v>32</v>
      </c>
      <c r="D420" s="10">
        <v>10</v>
      </c>
      <c r="E420" s="11"/>
      <c r="F420" s="11">
        <f t="shared" si="23"/>
        <v>0</v>
      </c>
    </row>
    <row r="421" spans="1:6" ht="15">
      <c r="A421" s="10"/>
      <c r="B421" s="9" t="s">
        <v>161</v>
      </c>
      <c r="C421" s="10" t="s">
        <v>32</v>
      </c>
      <c r="D421" s="10">
        <v>10</v>
      </c>
      <c r="E421" s="11"/>
      <c r="F421" s="11">
        <f t="shared" si="23"/>
        <v>0</v>
      </c>
    </row>
    <row r="422" spans="1:6" ht="15">
      <c r="A422" s="10"/>
      <c r="B422" s="9" t="s">
        <v>162</v>
      </c>
      <c r="C422" s="10" t="s">
        <v>32</v>
      </c>
      <c r="D422" s="10">
        <v>4</v>
      </c>
      <c r="E422" s="11"/>
      <c r="F422" s="11">
        <f t="shared" si="23"/>
        <v>0</v>
      </c>
    </row>
    <row r="423" spans="1:6" ht="15">
      <c r="A423" s="10"/>
      <c r="B423" s="9" t="s">
        <v>164</v>
      </c>
      <c r="C423" s="10" t="s">
        <v>32</v>
      </c>
      <c r="D423" s="10">
        <v>2</v>
      </c>
      <c r="E423" s="11"/>
      <c r="F423" s="11">
        <f t="shared" si="23"/>
        <v>0</v>
      </c>
    </row>
    <row r="424" spans="1:6" ht="15">
      <c r="A424" s="10" t="s">
        <v>225</v>
      </c>
      <c r="B424" s="9" t="s">
        <v>249</v>
      </c>
      <c r="C424" s="43"/>
      <c r="D424" s="44"/>
      <c r="E424" s="44"/>
      <c r="F424" s="45"/>
    </row>
    <row r="425" spans="1:6" ht="15">
      <c r="A425" s="10"/>
      <c r="B425" s="9" t="s">
        <v>223</v>
      </c>
      <c r="C425" s="10" t="s">
        <v>32</v>
      </c>
      <c r="D425" s="10">
        <v>10</v>
      </c>
      <c r="E425" s="11"/>
      <c r="F425" s="11">
        <f>D425*E425</f>
        <v>0</v>
      </c>
    </row>
    <row r="426" spans="1:6" ht="15">
      <c r="A426" s="10" t="s">
        <v>236</v>
      </c>
      <c r="B426" s="9" t="s">
        <v>251</v>
      </c>
      <c r="C426" s="43"/>
      <c r="D426" s="44"/>
      <c r="E426" s="44"/>
      <c r="F426" s="45"/>
    </row>
    <row r="427" spans="1:6" ht="15">
      <c r="A427" s="10"/>
      <c r="B427" s="9" t="s">
        <v>110</v>
      </c>
      <c r="C427" s="10" t="s">
        <v>32</v>
      </c>
      <c r="D427" s="10">
        <v>4</v>
      </c>
      <c r="E427" s="11"/>
      <c r="F427" s="11">
        <f aca="true" t="shared" si="24" ref="F427:F432">D427*E427</f>
        <v>0</v>
      </c>
    </row>
    <row r="428" spans="1:6" ht="15" customHeight="1">
      <c r="A428" s="10"/>
      <c r="B428" s="9" t="s">
        <v>111</v>
      </c>
      <c r="C428" s="10" t="s">
        <v>32</v>
      </c>
      <c r="D428" s="10">
        <v>4</v>
      </c>
      <c r="E428" s="11"/>
      <c r="F428" s="11">
        <f t="shared" si="24"/>
        <v>0</v>
      </c>
    </row>
    <row r="429" spans="1:6" ht="15">
      <c r="A429" s="10"/>
      <c r="B429" s="9" t="s">
        <v>113</v>
      </c>
      <c r="C429" s="10" t="s">
        <v>32</v>
      </c>
      <c r="D429" s="10">
        <v>4</v>
      </c>
      <c r="E429" s="11"/>
      <c r="F429" s="11">
        <f t="shared" si="24"/>
        <v>0</v>
      </c>
    </row>
    <row r="430" spans="1:6" ht="15">
      <c r="A430" s="10"/>
      <c r="B430" s="9" t="s">
        <v>114</v>
      </c>
      <c r="C430" s="10" t="s">
        <v>32</v>
      </c>
      <c r="D430" s="10">
        <v>4</v>
      </c>
      <c r="E430" s="11"/>
      <c r="F430" s="11">
        <f t="shared" si="24"/>
        <v>0</v>
      </c>
    </row>
    <row r="431" spans="1:6" ht="15">
      <c r="A431" s="10"/>
      <c r="B431" s="9" t="s">
        <v>115</v>
      </c>
      <c r="C431" s="10" t="s">
        <v>32</v>
      </c>
      <c r="D431" s="10">
        <v>2</v>
      </c>
      <c r="E431" s="11"/>
      <c r="F431" s="11">
        <f t="shared" si="24"/>
        <v>0</v>
      </c>
    </row>
    <row r="432" spans="1:6" ht="15">
      <c r="A432" s="10"/>
      <c r="B432" s="9" t="s">
        <v>116</v>
      </c>
      <c r="C432" s="10" t="s">
        <v>32</v>
      </c>
      <c r="D432" s="10">
        <v>2</v>
      </c>
      <c r="E432" s="11"/>
      <c r="F432" s="11">
        <f t="shared" si="24"/>
        <v>0</v>
      </c>
    </row>
    <row r="433" spans="1:6" ht="15">
      <c r="A433" s="43"/>
      <c r="B433" s="44"/>
      <c r="C433" s="44"/>
      <c r="D433" s="44"/>
      <c r="E433" s="44"/>
      <c r="F433" s="45"/>
    </row>
    <row r="434" spans="1:6" ht="15">
      <c r="A434" s="10"/>
      <c r="B434" s="9" t="s">
        <v>145</v>
      </c>
      <c r="C434" s="10" t="s">
        <v>32</v>
      </c>
      <c r="D434" s="10">
        <v>4</v>
      </c>
      <c r="E434" s="11"/>
      <c r="F434" s="11">
        <f aca="true" t="shared" si="25" ref="F434:F439">D434*E434</f>
        <v>0</v>
      </c>
    </row>
    <row r="435" spans="1:6" ht="15" customHeight="1">
      <c r="A435" s="10"/>
      <c r="B435" s="9" t="s">
        <v>119</v>
      </c>
      <c r="C435" s="10" t="s">
        <v>32</v>
      </c>
      <c r="D435" s="10">
        <v>4</v>
      </c>
      <c r="E435" s="11"/>
      <c r="F435" s="11">
        <f t="shared" si="25"/>
        <v>0</v>
      </c>
    </row>
    <row r="436" spans="1:6" ht="15">
      <c r="A436" s="10"/>
      <c r="B436" s="9" t="s">
        <v>120</v>
      </c>
      <c r="C436" s="10" t="s">
        <v>32</v>
      </c>
      <c r="D436" s="10">
        <v>4</v>
      </c>
      <c r="E436" s="11"/>
      <c r="F436" s="11">
        <f t="shared" si="25"/>
        <v>0</v>
      </c>
    </row>
    <row r="437" spans="1:6" ht="15">
      <c r="A437" s="10"/>
      <c r="B437" s="9" t="s">
        <v>121</v>
      </c>
      <c r="C437" s="10" t="s">
        <v>32</v>
      </c>
      <c r="D437" s="10">
        <v>4</v>
      </c>
      <c r="E437" s="11"/>
      <c r="F437" s="11">
        <f t="shared" si="25"/>
        <v>0</v>
      </c>
    </row>
    <row r="438" spans="1:6" ht="15">
      <c r="A438" s="10"/>
      <c r="B438" s="9" t="s">
        <v>122</v>
      </c>
      <c r="C438" s="10" t="s">
        <v>32</v>
      </c>
      <c r="D438" s="10">
        <v>2</v>
      </c>
      <c r="E438" s="11"/>
      <c r="F438" s="11">
        <f t="shared" si="25"/>
        <v>0</v>
      </c>
    </row>
    <row r="439" spans="1:6" ht="18.75" customHeight="1">
      <c r="A439" s="10"/>
      <c r="B439" s="9" t="s">
        <v>123</v>
      </c>
      <c r="C439" s="10" t="s">
        <v>32</v>
      </c>
      <c r="D439" s="10">
        <v>2</v>
      </c>
      <c r="E439" s="11"/>
      <c r="F439" s="11">
        <f t="shared" si="25"/>
        <v>0</v>
      </c>
    </row>
    <row r="440" spans="1:6" ht="15">
      <c r="A440" s="43"/>
      <c r="B440" s="44"/>
      <c r="C440" s="44"/>
      <c r="D440" s="44"/>
      <c r="E440" s="44"/>
      <c r="F440" s="45"/>
    </row>
    <row r="441" spans="1:6" ht="15">
      <c r="A441" s="10"/>
      <c r="B441" s="9" t="s">
        <v>146</v>
      </c>
      <c r="C441" s="10" t="s">
        <v>32</v>
      </c>
      <c r="D441" s="10">
        <v>4</v>
      </c>
      <c r="E441" s="11"/>
      <c r="F441" s="11">
        <f aca="true" t="shared" si="26" ref="F441:F446">D441*E441</f>
        <v>0</v>
      </c>
    </row>
    <row r="442" spans="1:6" ht="15" customHeight="1">
      <c r="A442" s="10"/>
      <c r="B442" s="9" t="s">
        <v>147</v>
      </c>
      <c r="C442" s="10" t="s">
        <v>32</v>
      </c>
      <c r="D442" s="10">
        <v>4</v>
      </c>
      <c r="E442" s="11"/>
      <c r="F442" s="11">
        <f t="shared" si="26"/>
        <v>0</v>
      </c>
    </row>
    <row r="443" spans="1:6" ht="15">
      <c r="A443" s="10"/>
      <c r="B443" s="9" t="s">
        <v>148</v>
      </c>
      <c r="C443" s="10" t="s">
        <v>32</v>
      </c>
      <c r="D443" s="10">
        <v>4</v>
      </c>
      <c r="E443" s="11"/>
      <c r="F443" s="11">
        <f t="shared" si="26"/>
        <v>0</v>
      </c>
    </row>
    <row r="444" spans="1:6" ht="15">
      <c r="A444" s="10"/>
      <c r="B444" s="9" t="s">
        <v>149</v>
      </c>
      <c r="C444" s="10" t="s">
        <v>32</v>
      </c>
      <c r="D444" s="10">
        <v>4</v>
      </c>
      <c r="E444" s="11"/>
      <c r="F444" s="11">
        <f t="shared" si="26"/>
        <v>0</v>
      </c>
    </row>
    <row r="445" spans="1:6" ht="15">
      <c r="A445" s="10"/>
      <c r="B445" s="9" t="s">
        <v>252</v>
      </c>
      <c r="C445" s="10" t="s">
        <v>32</v>
      </c>
      <c r="D445" s="10">
        <v>2</v>
      </c>
      <c r="E445" s="11"/>
      <c r="F445" s="11">
        <f t="shared" si="26"/>
        <v>0</v>
      </c>
    </row>
    <row r="446" spans="1:6" ht="15">
      <c r="A446" s="10"/>
      <c r="B446" s="9" t="s">
        <v>253</v>
      </c>
      <c r="C446" s="10" t="s">
        <v>32</v>
      </c>
      <c r="D446" s="10">
        <v>2</v>
      </c>
      <c r="E446" s="11"/>
      <c r="F446" s="11">
        <f t="shared" si="26"/>
        <v>0</v>
      </c>
    </row>
    <row r="447" spans="1:6" ht="15">
      <c r="A447" s="43"/>
      <c r="B447" s="44"/>
      <c r="C447" s="44"/>
      <c r="D447" s="44"/>
      <c r="E447" s="44"/>
      <c r="F447" s="45"/>
    </row>
    <row r="448" spans="1:6" ht="15">
      <c r="A448" s="10" t="s">
        <v>245</v>
      </c>
      <c r="B448" s="9" t="s">
        <v>275</v>
      </c>
      <c r="C448" s="43"/>
      <c r="D448" s="44"/>
      <c r="E448" s="44"/>
      <c r="F448" s="45"/>
    </row>
    <row r="449" spans="1:6" ht="15">
      <c r="A449" s="10"/>
      <c r="B449" s="9" t="s">
        <v>126</v>
      </c>
      <c r="C449" s="10" t="s">
        <v>32</v>
      </c>
      <c r="D449" s="10">
        <v>4</v>
      </c>
      <c r="E449" s="11"/>
      <c r="F449" s="11">
        <f aca="true" t="shared" si="27" ref="F449:F454">D449*E449</f>
        <v>0</v>
      </c>
    </row>
    <row r="450" spans="1:6" ht="15">
      <c r="A450" s="10"/>
      <c r="B450" s="9" t="s">
        <v>127</v>
      </c>
      <c r="C450" s="10" t="s">
        <v>32</v>
      </c>
      <c r="D450" s="10">
        <v>4</v>
      </c>
      <c r="E450" s="11"/>
      <c r="F450" s="11">
        <f t="shared" si="27"/>
        <v>0</v>
      </c>
    </row>
    <row r="451" spans="1:6" ht="15">
      <c r="A451" s="10"/>
      <c r="B451" s="9" t="s">
        <v>128</v>
      </c>
      <c r="C451" s="10" t="s">
        <v>32</v>
      </c>
      <c r="D451" s="10">
        <v>2</v>
      </c>
      <c r="E451" s="11"/>
      <c r="F451" s="11">
        <f t="shared" si="27"/>
        <v>0</v>
      </c>
    </row>
    <row r="452" spans="1:6" ht="15">
      <c r="A452" s="10"/>
      <c r="B452" s="9" t="s">
        <v>129</v>
      </c>
      <c r="C452" s="10" t="s">
        <v>32</v>
      </c>
      <c r="D452" s="10">
        <v>4</v>
      </c>
      <c r="E452" s="11"/>
      <c r="F452" s="11">
        <f t="shared" si="27"/>
        <v>0</v>
      </c>
    </row>
    <row r="453" spans="1:6" ht="15">
      <c r="A453" s="10"/>
      <c r="B453" s="9" t="s">
        <v>130</v>
      </c>
      <c r="C453" s="10" t="s">
        <v>32</v>
      </c>
      <c r="D453" s="10">
        <v>2</v>
      </c>
      <c r="E453" s="11"/>
      <c r="F453" s="11">
        <f t="shared" si="27"/>
        <v>0</v>
      </c>
    </row>
    <row r="454" spans="1:6" ht="15">
      <c r="A454" s="10"/>
      <c r="B454" s="9" t="s">
        <v>131</v>
      </c>
      <c r="C454" s="10" t="s">
        <v>32</v>
      </c>
      <c r="D454" s="10">
        <v>2</v>
      </c>
      <c r="E454" s="11"/>
      <c r="F454" s="11">
        <f t="shared" si="27"/>
        <v>0</v>
      </c>
    </row>
    <row r="455" spans="1:6" ht="15">
      <c r="A455" s="10" t="s">
        <v>246</v>
      </c>
      <c r="B455" s="9" t="s">
        <v>276</v>
      </c>
      <c r="C455" s="43"/>
      <c r="D455" s="44"/>
      <c r="E455" s="44"/>
      <c r="F455" s="45"/>
    </row>
    <row r="456" spans="1:6" ht="15">
      <c r="A456" s="10"/>
      <c r="B456" s="9" t="s">
        <v>277</v>
      </c>
      <c r="C456" s="10" t="s">
        <v>32</v>
      </c>
      <c r="D456" s="10">
        <v>6</v>
      </c>
      <c r="E456" s="11"/>
      <c r="F456" s="11">
        <f>D456*E456</f>
        <v>0</v>
      </c>
    </row>
    <row r="457" spans="1:6" ht="15" customHeight="1">
      <c r="A457" s="10"/>
      <c r="B457" s="9" t="s">
        <v>278</v>
      </c>
      <c r="C457" s="10" t="s">
        <v>32</v>
      </c>
      <c r="D457" s="10">
        <v>10</v>
      </c>
      <c r="E457" s="11"/>
      <c r="F457" s="11">
        <f>D457*E457</f>
        <v>0</v>
      </c>
    </row>
    <row r="458" spans="1:6" ht="15">
      <c r="A458" s="10"/>
      <c r="B458" s="9" t="s">
        <v>135</v>
      </c>
      <c r="C458" s="10" t="s">
        <v>32</v>
      </c>
      <c r="D458" s="10">
        <v>40</v>
      </c>
      <c r="E458" s="11"/>
      <c r="F458" s="11">
        <f>D458*E458</f>
        <v>0</v>
      </c>
    </row>
    <row r="459" spans="1:6" ht="15">
      <c r="A459" s="10"/>
      <c r="B459" s="9" t="s">
        <v>136</v>
      </c>
      <c r="C459" s="10" t="s">
        <v>32</v>
      </c>
      <c r="D459" s="10">
        <v>90</v>
      </c>
      <c r="E459" s="11"/>
      <c r="F459" s="11">
        <f>D459*E459</f>
        <v>0</v>
      </c>
    </row>
    <row r="460" spans="1:6" ht="15">
      <c r="A460" s="10"/>
      <c r="B460" s="9" t="s">
        <v>279</v>
      </c>
      <c r="C460" s="27" t="s">
        <v>32</v>
      </c>
      <c r="D460" s="10">
        <v>4</v>
      </c>
      <c r="E460" s="11"/>
      <c r="F460" s="11">
        <f>D460*E460</f>
        <v>0</v>
      </c>
    </row>
    <row r="461" spans="1:6" ht="15">
      <c r="A461" s="10"/>
      <c r="B461" s="14" t="s">
        <v>18</v>
      </c>
      <c r="C461" s="43"/>
      <c r="D461" s="44"/>
      <c r="E461" s="45"/>
      <c r="F461" s="11">
        <f>SUM(F416:F460)</f>
        <v>0</v>
      </c>
    </row>
    <row r="462" spans="1:6" ht="51">
      <c r="A462" s="2" t="s">
        <v>0</v>
      </c>
      <c r="B462" s="2" t="s">
        <v>1</v>
      </c>
      <c r="C462" s="3" t="s">
        <v>2</v>
      </c>
      <c r="D462" s="36" t="s">
        <v>286</v>
      </c>
      <c r="E462" s="3" t="s">
        <v>3</v>
      </c>
      <c r="F462" s="3" t="s">
        <v>4</v>
      </c>
    </row>
    <row r="463" spans="1:6" ht="15">
      <c r="A463" s="10"/>
      <c r="B463" s="16" t="s">
        <v>137</v>
      </c>
      <c r="C463" s="10" t="s">
        <v>32</v>
      </c>
      <c r="D463" s="10">
        <v>32</v>
      </c>
      <c r="E463" s="29"/>
      <c r="F463" s="29">
        <f>D463*E463</f>
        <v>0</v>
      </c>
    </row>
    <row r="464" spans="1:6" ht="15">
      <c r="A464" s="10"/>
      <c r="B464" s="16" t="s">
        <v>138</v>
      </c>
      <c r="C464" s="10" t="s">
        <v>32</v>
      </c>
      <c r="D464" s="10">
        <v>4</v>
      </c>
      <c r="E464" s="29"/>
      <c r="F464" s="29">
        <f>D464*E464</f>
        <v>0</v>
      </c>
    </row>
    <row r="465" spans="1:6" ht="15">
      <c r="A465" s="10"/>
      <c r="B465" s="16" t="s">
        <v>139</v>
      </c>
      <c r="C465" s="10" t="s">
        <v>32</v>
      </c>
      <c r="D465" s="10">
        <v>4</v>
      </c>
      <c r="E465" s="29"/>
      <c r="F465" s="29">
        <f>D465*E465</f>
        <v>0</v>
      </c>
    </row>
    <row r="466" spans="1:6" ht="15">
      <c r="A466" s="10"/>
      <c r="B466" s="16" t="s">
        <v>140</v>
      </c>
      <c r="C466" s="10" t="s">
        <v>32</v>
      </c>
      <c r="D466" s="10">
        <v>2</v>
      </c>
      <c r="E466" s="29"/>
      <c r="F466" s="29">
        <f>D466*E466</f>
        <v>0</v>
      </c>
    </row>
    <row r="467" spans="1:6" ht="15">
      <c r="A467" s="10" t="s">
        <v>248</v>
      </c>
      <c r="B467" s="16" t="s">
        <v>256</v>
      </c>
      <c r="C467" s="43"/>
      <c r="D467" s="44"/>
      <c r="E467" s="44"/>
      <c r="F467" s="45"/>
    </row>
    <row r="468" spans="1:6" ht="15">
      <c r="A468" s="10"/>
      <c r="B468" s="9" t="s">
        <v>257</v>
      </c>
      <c r="C468" s="10" t="s">
        <v>32</v>
      </c>
      <c r="D468" s="10">
        <v>4</v>
      </c>
      <c r="E468" s="29"/>
      <c r="F468" s="29">
        <f>D468*E468</f>
        <v>0</v>
      </c>
    </row>
    <row r="469" spans="1:6" ht="15">
      <c r="A469" s="10"/>
      <c r="B469" s="9" t="s">
        <v>187</v>
      </c>
      <c r="C469" s="10" t="s">
        <v>32</v>
      </c>
      <c r="D469" s="10">
        <v>2</v>
      </c>
      <c r="E469" s="29"/>
      <c r="F469" s="29">
        <f>D469*E469</f>
        <v>0</v>
      </c>
    </row>
    <row r="470" spans="1:6" ht="15">
      <c r="A470" s="10"/>
      <c r="B470" s="9" t="s">
        <v>258</v>
      </c>
      <c r="C470" s="10" t="s">
        <v>32</v>
      </c>
      <c r="D470" s="10">
        <v>20</v>
      </c>
      <c r="E470" s="29"/>
      <c r="F470" s="29">
        <f>D470*E470</f>
        <v>0</v>
      </c>
    </row>
    <row r="471" spans="1:6" ht="15">
      <c r="A471" s="10"/>
      <c r="B471" s="9" t="s">
        <v>189</v>
      </c>
      <c r="C471" s="10" t="s">
        <v>32</v>
      </c>
      <c r="D471" s="10">
        <v>2</v>
      </c>
      <c r="E471" s="29"/>
      <c r="F471" s="29">
        <f>D471*E471</f>
        <v>0</v>
      </c>
    </row>
    <row r="472" spans="1:6" ht="15">
      <c r="A472" s="10"/>
      <c r="B472" s="9" t="s">
        <v>168</v>
      </c>
      <c r="C472" s="10" t="s">
        <v>32</v>
      </c>
      <c r="D472" s="10">
        <v>10</v>
      </c>
      <c r="E472" s="11"/>
      <c r="F472" s="11">
        <f>D472*E472</f>
        <v>0</v>
      </c>
    </row>
    <row r="473" spans="1:6" ht="15">
      <c r="A473" s="10"/>
      <c r="B473" s="9" t="s">
        <v>259</v>
      </c>
      <c r="C473" s="10" t="s">
        <v>32</v>
      </c>
      <c r="D473" s="10">
        <v>10</v>
      </c>
      <c r="E473" s="11"/>
      <c r="F473" s="11">
        <f aca="true" t="shared" si="28" ref="F473:F499">D473*E473</f>
        <v>0</v>
      </c>
    </row>
    <row r="474" spans="1:6" ht="15">
      <c r="A474" s="10"/>
      <c r="B474" s="9" t="s">
        <v>191</v>
      </c>
      <c r="C474" s="10" t="s">
        <v>32</v>
      </c>
      <c r="D474" s="10">
        <v>2</v>
      </c>
      <c r="E474" s="11"/>
      <c r="F474" s="11">
        <f t="shared" si="28"/>
        <v>0</v>
      </c>
    </row>
    <row r="475" spans="1:6" ht="15">
      <c r="A475" s="10"/>
      <c r="B475" s="9" t="s">
        <v>193</v>
      </c>
      <c r="C475" s="10" t="s">
        <v>32</v>
      </c>
      <c r="D475" s="10">
        <v>2</v>
      </c>
      <c r="E475" s="11"/>
      <c r="F475" s="11">
        <f t="shared" si="28"/>
        <v>0</v>
      </c>
    </row>
    <row r="476" spans="1:6" ht="15">
      <c r="A476" s="10"/>
      <c r="B476" s="9" t="s">
        <v>194</v>
      </c>
      <c r="C476" s="10" t="s">
        <v>32</v>
      </c>
      <c r="D476" s="10">
        <v>2</v>
      </c>
      <c r="E476" s="11"/>
      <c r="F476" s="11">
        <f t="shared" si="28"/>
        <v>0</v>
      </c>
    </row>
    <row r="477" spans="1:6" ht="15">
      <c r="A477" s="10"/>
      <c r="B477" s="9" t="s">
        <v>260</v>
      </c>
      <c r="C477" s="10" t="s">
        <v>32</v>
      </c>
      <c r="D477" s="10">
        <v>2</v>
      </c>
      <c r="E477" s="11"/>
      <c r="F477" s="11">
        <f t="shared" si="28"/>
        <v>0</v>
      </c>
    </row>
    <row r="478" spans="1:6" ht="15">
      <c r="A478" s="10"/>
      <c r="B478" s="9" t="s">
        <v>195</v>
      </c>
      <c r="C478" s="10" t="s">
        <v>32</v>
      </c>
      <c r="D478" s="10">
        <v>2</v>
      </c>
      <c r="E478" s="11"/>
      <c r="F478" s="11">
        <f t="shared" si="28"/>
        <v>0</v>
      </c>
    </row>
    <row r="479" spans="1:6" ht="15">
      <c r="A479" s="10"/>
      <c r="B479" s="9" t="s">
        <v>169</v>
      </c>
      <c r="C479" s="10" t="s">
        <v>32</v>
      </c>
      <c r="D479" s="10">
        <v>16</v>
      </c>
      <c r="E479" s="11"/>
      <c r="F479" s="11">
        <f t="shared" si="28"/>
        <v>0</v>
      </c>
    </row>
    <row r="480" spans="1:6" ht="15">
      <c r="A480" s="10"/>
      <c r="B480" s="9" t="s">
        <v>197</v>
      </c>
      <c r="C480" s="10" t="s">
        <v>32</v>
      </c>
      <c r="D480" s="10">
        <v>16</v>
      </c>
      <c r="E480" s="11"/>
      <c r="F480" s="11">
        <f t="shared" si="28"/>
        <v>0</v>
      </c>
    </row>
    <row r="481" spans="1:6" ht="15">
      <c r="A481" s="10"/>
      <c r="B481" s="9" t="s">
        <v>198</v>
      </c>
      <c r="C481" s="10" t="s">
        <v>32</v>
      </c>
      <c r="D481" s="10">
        <v>2</v>
      </c>
      <c r="E481" s="11"/>
      <c r="F481" s="11">
        <f t="shared" si="28"/>
        <v>0</v>
      </c>
    </row>
    <row r="482" spans="1:6" ht="15">
      <c r="A482" s="10"/>
      <c r="B482" s="9" t="s">
        <v>261</v>
      </c>
      <c r="C482" s="10" t="s">
        <v>32</v>
      </c>
      <c r="D482" s="10">
        <v>8</v>
      </c>
      <c r="E482" s="11"/>
      <c r="F482" s="11">
        <f t="shared" si="28"/>
        <v>0</v>
      </c>
    </row>
    <row r="483" spans="1:6" ht="15">
      <c r="A483" s="10"/>
      <c r="B483" s="16" t="s">
        <v>202</v>
      </c>
      <c r="C483" s="10" t="s">
        <v>32</v>
      </c>
      <c r="D483" s="10">
        <v>2</v>
      </c>
      <c r="E483" s="11"/>
      <c r="F483" s="11">
        <f t="shared" si="28"/>
        <v>0</v>
      </c>
    </row>
    <row r="484" spans="1:6" ht="15">
      <c r="A484" s="10"/>
      <c r="B484" s="16" t="s">
        <v>170</v>
      </c>
      <c r="C484" s="10" t="s">
        <v>32</v>
      </c>
      <c r="D484" s="10">
        <v>2</v>
      </c>
      <c r="E484" s="11"/>
      <c r="F484" s="11">
        <f t="shared" si="28"/>
        <v>0</v>
      </c>
    </row>
    <row r="485" spans="1:6" ht="15">
      <c r="A485" s="10"/>
      <c r="B485" s="16" t="s">
        <v>204</v>
      </c>
      <c r="C485" s="10" t="s">
        <v>32</v>
      </c>
      <c r="D485" s="10">
        <v>2</v>
      </c>
      <c r="E485" s="11"/>
      <c r="F485" s="11">
        <f t="shared" si="28"/>
        <v>0</v>
      </c>
    </row>
    <row r="486" spans="1:6" ht="15">
      <c r="A486" s="10"/>
      <c r="B486" s="16" t="s">
        <v>205</v>
      </c>
      <c r="C486" s="10" t="s">
        <v>32</v>
      </c>
      <c r="D486" s="10">
        <v>2</v>
      </c>
      <c r="E486" s="11"/>
      <c r="F486" s="11">
        <f t="shared" si="28"/>
        <v>0</v>
      </c>
    </row>
    <row r="487" spans="1:6" ht="15">
      <c r="A487" s="10"/>
      <c r="B487" s="16" t="s">
        <v>262</v>
      </c>
      <c r="C487" s="10" t="s">
        <v>32</v>
      </c>
      <c r="D487" s="10">
        <v>4</v>
      </c>
      <c r="E487" s="11"/>
      <c r="F487" s="11">
        <f t="shared" si="28"/>
        <v>0</v>
      </c>
    </row>
    <row r="488" spans="1:6" ht="15">
      <c r="A488" s="10"/>
      <c r="B488" s="16" t="s">
        <v>209</v>
      </c>
      <c r="C488" s="10" t="s">
        <v>32</v>
      </c>
      <c r="D488" s="10">
        <v>2</v>
      </c>
      <c r="E488" s="11"/>
      <c r="F488" s="11">
        <f t="shared" si="28"/>
        <v>0</v>
      </c>
    </row>
    <row r="489" spans="1:6" ht="15">
      <c r="A489" s="10"/>
      <c r="B489" s="16" t="s">
        <v>210</v>
      </c>
      <c r="C489" s="10" t="s">
        <v>32</v>
      </c>
      <c r="D489" s="10">
        <v>2</v>
      </c>
      <c r="E489" s="11"/>
      <c r="F489" s="11">
        <f t="shared" si="28"/>
        <v>0</v>
      </c>
    </row>
    <row r="490" spans="1:6" ht="15">
      <c r="A490" s="10"/>
      <c r="B490" s="16" t="s">
        <v>199</v>
      </c>
      <c r="C490" s="10" t="s">
        <v>32</v>
      </c>
      <c r="D490" s="10">
        <v>2</v>
      </c>
      <c r="E490" s="11"/>
      <c r="F490" s="11">
        <f t="shared" si="28"/>
        <v>0</v>
      </c>
    </row>
    <row r="491" spans="1:6" ht="15">
      <c r="A491" s="10"/>
      <c r="B491" s="16" t="s">
        <v>211</v>
      </c>
      <c r="C491" s="10" t="s">
        <v>32</v>
      </c>
      <c r="D491" s="10">
        <v>2</v>
      </c>
      <c r="E491" s="11"/>
      <c r="F491" s="11">
        <f t="shared" si="28"/>
        <v>0</v>
      </c>
    </row>
    <row r="492" spans="1:6" ht="15">
      <c r="A492" s="10"/>
      <c r="B492" s="16" t="s">
        <v>212</v>
      </c>
      <c r="C492" s="10" t="s">
        <v>32</v>
      </c>
      <c r="D492" s="10">
        <v>2</v>
      </c>
      <c r="E492" s="11"/>
      <c r="F492" s="11">
        <f t="shared" si="28"/>
        <v>0</v>
      </c>
    </row>
    <row r="493" spans="1:6" ht="15">
      <c r="A493" s="10"/>
      <c r="B493" s="16" t="s">
        <v>263</v>
      </c>
      <c r="C493" s="10" t="s">
        <v>32</v>
      </c>
      <c r="D493" s="10">
        <v>2</v>
      </c>
      <c r="E493" s="11"/>
      <c r="F493" s="11">
        <f t="shared" si="28"/>
        <v>0</v>
      </c>
    </row>
    <row r="494" spans="1:6" ht="15">
      <c r="A494" s="10"/>
      <c r="B494" s="9" t="s">
        <v>215</v>
      </c>
      <c r="C494" s="10" t="s">
        <v>32</v>
      </c>
      <c r="D494" s="10">
        <v>2</v>
      </c>
      <c r="E494" s="11"/>
      <c r="F494" s="11">
        <f t="shared" si="28"/>
        <v>0</v>
      </c>
    </row>
    <row r="495" spans="1:6" ht="15">
      <c r="A495" s="10"/>
      <c r="B495" s="9" t="s">
        <v>216</v>
      </c>
      <c r="C495" s="10" t="s">
        <v>32</v>
      </c>
      <c r="D495" s="10">
        <v>2</v>
      </c>
      <c r="E495" s="11"/>
      <c r="F495" s="11">
        <f t="shared" si="28"/>
        <v>0</v>
      </c>
    </row>
    <row r="496" spans="1:6" ht="15">
      <c r="A496" s="10"/>
      <c r="B496" s="9" t="s">
        <v>217</v>
      </c>
      <c r="C496" s="10" t="s">
        <v>32</v>
      </c>
      <c r="D496" s="10">
        <v>4</v>
      </c>
      <c r="E496" s="11"/>
      <c r="F496" s="11">
        <f t="shared" si="28"/>
        <v>0</v>
      </c>
    </row>
    <row r="497" spans="1:6" ht="15">
      <c r="A497" s="10"/>
      <c r="B497" s="9" t="s">
        <v>218</v>
      </c>
      <c r="C497" s="10" t="s">
        <v>32</v>
      </c>
      <c r="D497" s="10">
        <v>2</v>
      </c>
      <c r="E497" s="11"/>
      <c r="F497" s="11">
        <f t="shared" si="28"/>
        <v>0</v>
      </c>
    </row>
    <row r="498" spans="1:6" ht="15">
      <c r="A498" s="10"/>
      <c r="B498" s="9" t="s">
        <v>200</v>
      </c>
      <c r="C498" s="10" t="s">
        <v>32</v>
      </c>
      <c r="D498" s="10">
        <v>2</v>
      </c>
      <c r="E498" s="11"/>
      <c r="F498" s="11">
        <f t="shared" si="28"/>
        <v>0</v>
      </c>
    </row>
    <row r="499" spans="1:6" ht="15">
      <c r="A499" s="10"/>
      <c r="B499" s="9" t="s">
        <v>264</v>
      </c>
      <c r="C499" s="10" t="s">
        <v>32</v>
      </c>
      <c r="D499" s="10">
        <v>2</v>
      </c>
      <c r="E499" s="11"/>
      <c r="F499" s="11">
        <f t="shared" si="28"/>
        <v>0</v>
      </c>
    </row>
    <row r="500" spans="1:6" ht="15">
      <c r="A500" s="10"/>
      <c r="B500" s="14" t="s">
        <v>18</v>
      </c>
      <c r="C500" s="43"/>
      <c r="D500" s="44"/>
      <c r="E500" s="45"/>
      <c r="F500" s="11">
        <f>SUM(F463:F499)</f>
        <v>0</v>
      </c>
    </row>
    <row r="501" spans="1:6" ht="15">
      <c r="A501" s="32"/>
      <c r="B501" s="33"/>
      <c r="C501" s="32"/>
      <c r="D501" s="32"/>
      <c r="E501" s="34"/>
      <c r="F501" s="34"/>
    </row>
    <row r="502" spans="1:6" ht="15">
      <c r="A502" s="32"/>
      <c r="B502" s="33"/>
      <c r="C502" s="32"/>
      <c r="D502" s="32"/>
      <c r="E502" s="34"/>
      <c r="F502" s="34"/>
    </row>
    <row r="503" spans="1:6" ht="15">
      <c r="A503" s="32"/>
      <c r="B503" s="33"/>
      <c r="C503" s="32"/>
      <c r="D503" s="32"/>
      <c r="E503" s="34"/>
      <c r="F503" s="34"/>
    </row>
    <row r="504" spans="1:6" ht="15">
      <c r="A504" s="32"/>
      <c r="B504" s="33"/>
      <c r="C504" s="32"/>
      <c r="D504" s="32"/>
      <c r="E504" s="34"/>
      <c r="F504" s="34"/>
    </row>
    <row r="505" spans="1:6" ht="15">
      <c r="A505" s="32"/>
      <c r="B505" s="33"/>
      <c r="C505" s="32"/>
      <c r="D505" s="32"/>
      <c r="E505" s="34"/>
      <c r="F505" s="34"/>
    </row>
    <row r="506" spans="1:6" ht="15">
      <c r="A506" s="32"/>
      <c r="B506" s="33"/>
      <c r="C506" s="32"/>
      <c r="D506" s="32"/>
      <c r="E506" s="34"/>
      <c r="F506" s="34"/>
    </row>
    <row r="507" spans="1:6" ht="15">
      <c r="A507" s="32"/>
      <c r="B507" s="33"/>
      <c r="C507" s="32"/>
      <c r="D507" s="32"/>
      <c r="E507" s="34"/>
      <c r="F507" s="34"/>
    </row>
    <row r="508" spans="1:6" ht="15">
      <c r="A508" s="32"/>
      <c r="B508" s="33"/>
      <c r="C508" s="32"/>
      <c r="D508" s="32"/>
      <c r="E508" s="34"/>
      <c r="F508" s="34"/>
    </row>
    <row r="509" spans="1:6" ht="15">
      <c r="A509" s="32"/>
      <c r="B509" s="33"/>
      <c r="C509" s="32"/>
      <c r="D509" s="32"/>
      <c r="E509" s="34"/>
      <c r="F509" s="34"/>
    </row>
    <row r="510" spans="1:6" ht="51">
      <c r="A510" s="2" t="s">
        <v>0</v>
      </c>
      <c r="B510" s="2" t="s">
        <v>1</v>
      </c>
      <c r="C510" s="3" t="s">
        <v>2</v>
      </c>
      <c r="D510" s="36" t="s">
        <v>286</v>
      </c>
      <c r="E510" s="3" t="s">
        <v>3</v>
      </c>
      <c r="F510" s="3" t="s">
        <v>4</v>
      </c>
    </row>
    <row r="511" spans="1:6" ht="15">
      <c r="A511" s="30" t="s">
        <v>250</v>
      </c>
      <c r="B511" s="31" t="s">
        <v>266</v>
      </c>
      <c r="C511" s="64"/>
      <c r="D511" s="65"/>
      <c r="E511" s="65"/>
      <c r="F511" s="66"/>
    </row>
    <row r="512" spans="1:6" ht="15">
      <c r="A512" s="10"/>
      <c r="B512" s="16" t="s">
        <v>257</v>
      </c>
      <c r="C512" s="10" t="s">
        <v>32</v>
      </c>
      <c r="D512" s="10">
        <v>2</v>
      </c>
      <c r="E512" s="11"/>
      <c r="F512" s="11">
        <f>D512*E512</f>
        <v>0</v>
      </c>
    </row>
    <row r="513" spans="1:6" ht="15">
      <c r="A513" s="10"/>
      <c r="B513" s="16" t="s">
        <v>258</v>
      </c>
      <c r="C513" s="10" t="s">
        <v>32</v>
      </c>
      <c r="D513" s="10">
        <v>2</v>
      </c>
      <c r="E513" s="11"/>
      <c r="F513" s="11">
        <f aca="true" t="shared" si="29" ref="F513:F528">D513*E513</f>
        <v>0</v>
      </c>
    </row>
    <row r="514" spans="1:6" ht="15">
      <c r="A514" s="10"/>
      <c r="B514" s="16" t="s">
        <v>168</v>
      </c>
      <c r="C514" s="10" t="s">
        <v>32</v>
      </c>
      <c r="D514" s="10">
        <v>2</v>
      </c>
      <c r="E514" s="11"/>
      <c r="F514" s="11">
        <f t="shared" si="29"/>
        <v>0</v>
      </c>
    </row>
    <row r="515" spans="1:6" ht="15">
      <c r="A515" s="10"/>
      <c r="B515" s="16" t="s">
        <v>259</v>
      </c>
      <c r="C515" s="10" t="s">
        <v>32</v>
      </c>
      <c r="D515" s="10">
        <v>2</v>
      </c>
      <c r="E515" s="11"/>
      <c r="F515" s="11">
        <f t="shared" si="29"/>
        <v>0</v>
      </c>
    </row>
    <row r="516" spans="1:6" ht="15">
      <c r="A516" s="10"/>
      <c r="B516" s="16" t="s">
        <v>260</v>
      </c>
      <c r="C516" s="10" t="s">
        <v>32</v>
      </c>
      <c r="D516" s="10">
        <v>2</v>
      </c>
      <c r="E516" s="11"/>
      <c r="F516" s="11">
        <f t="shared" si="29"/>
        <v>0</v>
      </c>
    </row>
    <row r="517" spans="1:6" ht="15">
      <c r="A517" s="10"/>
      <c r="B517" s="16" t="s">
        <v>197</v>
      </c>
      <c r="C517" s="10" t="s">
        <v>32</v>
      </c>
      <c r="D517" s="10">
        <v>2</v>
      </c>
      <c r="E517" s="11"/>
      <c r="F517" s="11">
        <f t="shared" si="29"/>
        <v>0</v>
      </c>
    </row>
    <row r="518" spans="1:6" ht="15">
      <c r="A518" s="10"/>
      <c r="B518" s="16" t="s">
        <v>261</v>
      </c>
      <c r="C518" s="10" t="s">
        <v>32</v>
      </c>
      <c r="D518" s="10">
        <v>2</v>
      </c>
      <c r="E518" s="11"/>
      <c r="F518" s="11">
        <f t="shared" si="29"/>
        <v>0</v>
      </c>
    </row>
    <row r="519" spans="1:6" ht="15">
      <c r="A519" s="10"/>
      <c r="B519" s="16" t="s">
        <v>205</v>
      </c>
      <c r="C519" s="10" t="s">
        <v>32</v>
      </c>
      <c r="D519" s="10">
        <v>2</v>
      </c>
      <c r="E519" s="11"/>
      <c r="F519" s="11">
        <f t="shared" si="29"/>
        <v>0</v>
      </c>
    </row>
    <row r="520" spans="1:6" ht="15">
      <c r="A520" s="10"/>
      <c r="B520" s="16" t="s">
        <v>262</v>
      </c>
      <c r="C520" s="10" t="s">
        <v>32</v>
      </c>
      <c r="D520" s="10">
        <v>2</v>
      </c>
      <c r="E520" s="11"/>
      <c r="F520" s="11">
        <f t="shared" si="29"/>
        <v>0</v>
      </c>
    </row>
    <row r="521" spans="1:6" ht="15">
      <c r="A521" s="10"/>
      <c r="B521" s="16" t="s">
        <v>213</v>
      </c>
      <c r="C521" s="10" t="s">
        <v>32</v>
      </c>
      <c r="D521" s="10">
        <v>2</v>
      </c>
      <c r="E521" s="11"/>
      <c r="F521" s="11">
        <f t="shared" si="29"/>
        <v>0</v>
      </c>
    </row>
    <row r="522" spans="1:6" ht="15">
      <c r="A522" s="10"/>
      <c r="B522" s="16" t="s">
        <v>263</v>
      </c>
      <c r="C522" s="10" t="s">
        <v>32</v>
      </c>
      <c r="D522" s="10">
        <v>2</v>
      </c>
      <c r="E522" s="11"/>
      <c r="F522" s="11">
        <f t="shared" si="29"/>
        <v>0</v>
      </c>
    </row>
    <row r="523" spans="1:6" ht="15">
      <c r="A523" s="10"/>
      <c r="B523" s="16" t="s">
        <v>264</v>
      </c>
      <c r="C523" s="10" t="s">
        <v>32</v>
      </c>
      <c r="D523" s="10">
        <v>2</v>
      </c>
      <c r="E523" s="11"/>
      <c r="F523" s="11">
        <f t="shared" si="29"/>
        <v>0</v>
      </c>
    </row>
    <row r="524" spans="1:6" ht="15">
      <c r="A524" s="3" t="s">
        <v>254</v>
      </c>
      <c r="B524" s="8" t="s">
        <v>281</v>
      </c>
      <c r="C524" s="10" t="s">
        <v>280</v>
      </c>
      <c r="D524" s="10">
        <v>3000</v>
      </c>
      <c r="E524" s="29"/>
      <c r="F524" s="29">
        <f t="shared" si="29"/>
        <v>0</v>
      </c>
    </row>
    <row r="525" spans="1:6" ht="15">
      <c r="A525" s="3" t="s">
        <v>255</v>
      </c>
      <c r="B525" s="8" t="s">
        <v>282</v>
      </c>
      <c r="C525" s="10" t="s">
        <v>280</v>
      </c>
      <c r="D525" s="10">
        <v>1000</v>
      </c>
      <c r="E525" s="29"/>
      <c r="F525" s="29">
        <f t="shared" si="29"/>
        <v>0</v>
      </c>
    </row>
    <row r="526" spans="1:6" ht="15">
      <c r="A526" s="3" t="s">
        <v>265</v>
      </c>
      <c r="B526" s="8" t="s">
        <v>283</v>
      </c>
      <c r="C526" s="10" t="s">
        <v>280</v>
      </c>
      <c r="D526" s="10">
        <v>1000</v>
      </c>
      <c r="E526" s="29"/>
      <c r="F526" s="29">
        <f t="shared" si="29"/>
        <v>0</v>
      </c>
    </row>
    <row r="527" spans="1:6" ht="15">
      <c r="A527" s="3" t="s">
        <v>272</v>
      </c>
      <c r="B527" s="8" t="s">
        <v>284</v>
      </c>
      <c r="C527" s="10" t="s">
        <v>9</v>
      </c>
      <c r="D527" s="10">
        <v>1000</v>
      </c>
      <c r="E527" s="29"/>
      <c r="F527" s="29">
        <f t="shared" si="29"/>
        <v>0</v>
      </c>
    </row>
    <row r="528" spans="1:6" ht="15">
      <c r="A528" s="3" t="s">
        <v>273</v>
      </c>
      <c r="B528" s="8" t="s">
        <v>285</v>
      </c>
      <c r="C528" s="10" t="s">
        <v>32</v>
      </c>
      <c r="D528" s="10">
        <v>40</v>
      </c>
      <c r="E528" s="29"/>
      <c r="F528" s="29">
        <f t="shared" si="29"/>
        <v>0</v>
      </c>
    </row>
    <row r="529" spans="1:6" ht="15">
      <c r="A529" s="10"/>
      <c r="B529" s="14" t="s">
        <v>18</v>
      </c>
      <c r="C529" s="43"/>
      <c r="D529" s="44"/>
      <c r="E529" s="45"/>
      <c r="F529" s="11">
        <f>SUM(F512:F528)</f>
        <v>0</v>
      </c>
    </row>
    <row r="532" ht="15">
      <c r="F532" s="35"/>
    </row>
    <row r="533" spans="2:6" ht="15.75">
      <c r="B533" s="61" t="s">
        <v>267</v>
      </c>
      <c r="C533" s="62"/>
      <c r="D533" s="62"/>
      <c r="E533" s="62"/>
      <c r="F533" s="63"/>
    </row>
    <row r="534" spans="2:6" ht="15.75">
      <c r="B534" s="59" t="s">
        <v>287</v>
      </c>
      <c r="C534" s="59"/>
      <c r="D534" s="59"/>
      <c r="E534" s="60">
        <f>SUM(F533)</f>
        <v>0</v>
      </c>
      <c r="F534" s="60"/>
    </row>
    <row r="535" spans="2:6" ht="15.75">
      <c r="B535" s="59" t="s">
        <v>268</v>
      </c>
      <c r="C535" s="59"/>
      <c r="D535" s="59"/>
      <c r="E535" s="60">
        <f>E534*0.25</f>
        <v>0</v>
      </c>
      <c r="F535" s="60"/>
    </row>
    <row r="536" spans="2:6" ht="15.75">
      <c r="B536" s="59" t="s">
        <v>288</v>
      </c>
      <c r="C536" s="59"/>
      <c r="D536" s="59"/>
      <c r="E536" s="60">
        <f>SUM(E534:F535)</f>
        <v>0</v>
      </c>
      <c r="F536" s="60"/>
    </row>
    <row r="539" ht="15">
      <c r="A539" s="18"/>
    </row>
    <row r="541" spans="1:2" ht="15">
      <c r="A541" s="21"/>
      <c r="B541" s="18"/>
    </row>
    <row r="542" spans="1:2" ht="15">
      <c r="A542" s="18"/>
      <c r="B542" s="18"/>
    </row>
    <row r="543" spans="1:2" ht="15">
      <c r="A543" s="18"/>
      <c r="B543" s="18"/>
    </row>
    <row r="544" spans="1:2" ht="15">
      <c r="A544" s="18"/>
      <c r="B544" s="18"/>
    </row>
  </sheetData>
  <sheetProtection/>
  <mergeCells count="74">
    <mergeCell ref="B20:F20"/>
    <mergeCell ref="B21:F21"/>
    <mergeCell ref="B60:D60"/>
    <mergeCell ref="B75:D75"/>
    <mergeCell ref="H71:J71"/>
    <mergeCell ref="C455:F455"/>
    <mergeCell ref="C388:F388"/>
    <mergeCell ref="A398:F398"/>
    <mergeCell ref="A407:F407"/>
    <mergeCell ref="C415:F415"/>
    <mergeCell ref="C424:F424"/>
    <mergeCell ref="C426:F426"/>
    <mergeCell ref="C511:F511"/>
    <mergeCell ref="A433:F433"/>
    <mergeCell ref="A440:F440"/>
    <mergeCell ref="A447:F447"/>
    <mergeCell ref="C448:F448"/>
    <mergeCell ref="C467:F467"/>
    <mergeCell ref="C500:E500"/>
    <mergeCell ref="C461:E461"/>
    <mergeCell ref="C529:E529"/>
    <mergeCell ref="B536:D536"/>
    <mergeCell ref="E536:F536"/>
    <mergeCell ref="B534:D534"/>
    <mergeCell ref="E534:F534"/>
    <mergeCell ref="B535:D535"/>
    <mergeCell ref="E535:F535"/>
    <mergeCell ref="B533:F533"/>
    <mergeCell ref="C412:E412"/>
    <mergeCell ref="C308:F308"/>
    <mergeCell ref="C316:F316"/>
    <mergeCell ref="C325:F325"/>
    <mergeCell ref="C327:E327"/>
    <mergeCell ref="C331:F331"/>
    <mergeCell ref="C354:F354"/>
    <mergeCell ref="B408:D408"/>
    <mergeCell ref="C367:E367"/>
    <mergeCell ref="C377:F377"/>
    <mergeCell ref="A255:F255"/>
    <mergeCell ref="B50:D50"/>
    <mergeCell ref="B64:D64"/>
    <mergeCell ref="C83:E83"/>
    <mergeCell ref="C168:F168"/>
    <mergeCell ref="C178:F178"/>
    <mergeCell ref="A134:F134"/>
    <mergeCell ref="C204:F204"/>
    <mergeCell ref="A150:F150"/>
    <mergeCell ref="A232:F232"/>
    <mergeCell ref="E84:F84"/>
    <mergeCell ref="C250:F250"/>
    <mergeCell ref="C155:E155"/>
    <mergeCell ref="C158:F158"/>
    <mergeCell ref="C241:E241"/>
    <mergeCell ref="C196:E196"/>
    <mergeCell ref="A214:F214"/>
    <mergeCell ref="A222:F222"/>
    <mergeCell ref="C296:F296"/>
    <mergeCell ref="B79:D79"/>
    <mergeCell ref="A144:F144"/>
    <mergeCell ref="C85:F85"/>
    <mergeCell ref="C110:E110"/>
    <mergeCell ref="C112:F112"/>
    <mergeCell ref="A122:F122"/>
    <mergeCell ref="B84:D84"/>
    <mergeCell ref="C66:E66"/>
    <mergeCell ref="A260:F260"/>
    <mergeCell ref="A387:F387"/>
    <mergeCell ref="C399:F399"/>
    <mergeCell ref="C304:F304"/>
    <mergeCell ref="C348:F348"/>
    <mergeCell ref="A265:F265"/>
    <mergeCell ref="C270:F270"/>
    <mergeCell ref="C280:F280"/>
    <mergeCell ref="C285:E285"/>
  </mergeCells>
  <printOptions/>
  <pageMargins left="0.7" right="0.7" top="0.75" bottom="0.75" header="0.3" footer="0.3"/>
  <pageSetup horizontalDpi="600" verticalDpi="600" orientation="portrait" paperSize="9" scale="82" r:id="rId1"/>
  <headerFooter>
    <oddHeader>&amp;CNaručitelj: KTD Vodovod "Žrnovnica" d.o.o., Dubrova 22, 51 250 Novi Vinodolski</oddHeader>
    <oddFooter>&amp;CStranica &amp;P od &amp;N&amp;R___________________
Ponuditelj</oddFooter>
  </headerFooter>
  <rowBreaks count="12" manualBreakCount="12">
    <brk id="48" max="5" man="1"/>
    <brk id="66" max="5" man="1"/>
    <brk id="110" max="5" man="1"/>
    <brk id="156" max="5" man="1"/>
    <brk id="202" max="5" man="1"/>
    <brk id="248" max="5" man="1"/>
    <brk id="294" max="5" man="1"/>
    <brk id="329" max="5" man="1"/>
    <brk id="375" max="5" man="1"/>
    <brk id="413" max="5" man="1"/>
    <brk id="461" max="5" man="1"/>
    <brk id="5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Maja Malinar</cp:lastModifiedBy>
  <cp:lastPrinted>2017-05-04T10:23:52Z</cp:lastPrinted>
  <dcterms:created xsi:type="dcterms:W3CDTF">2014-10-09T11:14:04Z</dcterms:created>
  <dcterms:modified xsi:type="dcterms:W3CDTF">2017-05-04T10:28:37Z</dcterms:modified>
  <cp:category/>
  <cp:version/>
  <cp:contentType/>
  <cp:contentStatus/>
</cp:coreProperties>
</file>