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Željka Tonković</author>
  </authors>
  <commentList>
    <comment ref="B313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Darko
</t>
        </r>
      </text>
    </comment>
    <comment ref="B315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Knjigovodstvo</t>
        </r>
      </text>
    </comment>
    <comment ref="B317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Mladena</t>
        </r>
      </text>
    </comment>
    <comment ref="B321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Dean</t>
        </r>
      </text>
    </comment>
    <comment ref="B323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Vjeran</t>
        </r>
      </text>
    </comment>
    <comment ref="B325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Marina</t>
        </r>
      </text>
    </comment>
    <comment ref="B340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Henrik i Davor</t>
        </r>
      </text>
    </comment>
    <comment ref="B342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Henrik i Davor</t>
        </r>
      </text>
    </comment>
    <comment ref="B344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Henrik i Davor</t>
        </r>
      </text>
    </comment>
    <comment ref="B346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Henrik i Davor</t>
        </r>
      </text>
    </comment>
    <comment ref="B348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Brigita, Nina i Cico
2 kom</t>
        </r>
      </text>
    </comment>
    <comment ref="B352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Knjigovodstvo 90A</t>
        </r>
      </text>
    </comment>
    <comment ref="B354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Ja</t>
        </r>
      </text>
    </comment>
    <comment ref="B356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Ja</t>
        </r>
      </text>
    </comment>
    <comment ref="B358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ja</t>
        </r>
      </text>
    </comment>
    <comment ref="B373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Ja</t>
        </r>
      </text>
    </comment>
    <comment ref="B375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Žeravica i Matulan</t>
        </r>
      </text>
    </comment>
    <comment ref="B377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Žeravica i Matulan</t>
        </r>
      </text>
    </comment>
    <comment ref="B379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Žeravica i Matulan</t>
        </r>
      </text>
    </comment>
    <comment ref="B381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Žeravica i Matulan</t>
        </r>
      </text>
    </comment>
    <comment ref="B406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Soba 7</t>
        </r>
      </text>
    </comment>
    <comment ref="B408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Soba 7</t>
        </r>
      </text>
    </comment>
    <comment ref="B412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Soba 7</t>
        </r>
      </text>
    </comment>
    <comment ref="B383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Direktor</t>
        </r>
      </text>
    </comment>
    <comment ref="B385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Direktor</t>
        </r>
      </text>
    </comment>
    <comment ref="B387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Direktor</t>
        </r>
      </text>
    </comment>
    <comment ref="B389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Direktor</t>
        </r>
      </text>
    </comment>
    <comment ref="B414" authorId="0">
      <text>
        <r>
          <rPr>
            <b/>
            <sz val="9"/>
            <rFont val="Segoe UI"/>
            <family val="2"/>
          </rPr>
          <t>Željka Tonković:</t>
        </r>
        <r>
          <rPr>
            <sz val="9"/>
            <rFont val="Segoe UI"/>
            <family val="2"/>
          </rPr>
          <t xml:space="preserve">
Igor Pavelić</t>
        </r>
      </text>
    </comment>
    <comment ref="B416" authorId="0">
      <text>
        <r>
          <rPr>
            <b/>
            <sz val="9"/>
            <rFont val="Segoe UI"/>
            <family val="2"/>
          </rPr>
          <t>Željka Tonković:</t>
        </r>
        <r>
          <rPr>
            <sz val="9"/>
            <rFont val="Segoe UI"/>
            <family val="2"/>
          </rPr>
          <t xml:space="preserve">
Igor Pavelić</t>
        </r>
      </text>
    </comment>
    <comment ref="B418" authorId="0">
      <text>
        <r>
          <rPr>
            <b/>
            <sz val="9"/>
            <rFont val="Segoe UI"/>
            <family val="2"/>
          </rPr>
          <t>Željka Tonković:</t>
        </r>
        <r>
          <rPr>
            <sz val="9"/>
            <rFont val="Segoe UI"/>
            <family val="2"/>
          </rPr>
          <t xml:space="preserve">
Igor Pavelić</t>
        </r>
      </text>
    </comment>
    <comment ref="B410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Soba 7</t>
        </r>
      </text>
    </comment>
    <comment ref="B391" authorId="0">
      <text>
        <r>
          <rPr>
            <b/>
            <sz val="9"/>
            <rFont val="Segoe UI"/>
            <family val="0"/>
          </rPr>
          <t>Željka Tonković:</t>
        </r>
        <r>
          <rPr>
            <sz val="9"/>
            <rFont val="Segoe UI"/>
            <family val="0"/>
          </rPr>
          <t xml:space="preserve">
Loma i blagajne</t>
        </r>
      </text>
    </comment>
    <comment ref="B420" authorId="0">
      <text>
        <r>
          <rPr>
            <b/>
            <sz val="9"/>
            <rFont val="Segoe UI"/>
            <family val="2"/>
          </rPr>
          <t>Željka Tonković:</t>
        </r>
        <r>
          <rPr>
            <sz val="9"/>
            <rFont val="Segoe UI"/>
            <family val="2"/>
          </rPr>
          <t xml:space="preserve">
Igor Pavelić</t>
        </r>
      </text>
    </comment>
  </commentList>
</comments>
</file>

<file path=xl/sharedStrings.xml><?xml version="1.0" encoding="utf-8"?>
<sst xmlns="http://schemas.openxmlformats.org/spreadsheetml/2006/main" count="436" uniqueCount="166">
  <si>
    <t>KTD Vodovod Žrnovnica d.o.o.
Novi Vinodolski
Dubrova 22</t>
  </si>
  <si>
    <t>TROŠKOVNIK</t>
  </si>
  <si>
    <t>Predmet nabave</t>
  </si>
  <si>
    <t>Uredski materijal</t>
  </si>
  <si>
    <t>Redni broj</t>
  </si>
  <si>
    <t>Jedinica mjere</t>
  </si>
  <si>
    <t>Okvirne količine</t>
  </si>
  <si>
    <t>Ukupna cijena stavke 
(Kn bez PDV-a)</t>
  </si>
  <si>
    <t>Cijena stavke
 (Kn bez PDV-a)</t>
  </si>
  <si>
    <t>Naziv i opis stavke</t>
  </si>
  <si>
    <t>Proizvođač/marka/
tip/model</t>
  </si>
  <si>
    <t>Ading rola 57x12/70 1+0</t>
  </si>
  <si>
    <t>kom</t>
  </si>
  <si>
    <t>Arhivska mapa tvrdi uvez</t>
  </si>
  <si>
    <t>Blok kolegij 4 rupe + perforacija</t>
  </si>
  <si>
    <t>Blok Memo 76x76</t>
  </si>
  <si>
    <t>Bušilica za papir Sax za 65 listova
ili jednakovrijedno</t>
  </si>
  <si>
    <t>Canon MP 120-LTS valjčić za kalkulator
ili jednakovrijedno</t>
  </si>
  <si>
    <t>CD R 700 Mb</t>
  </si>
  <si>
    <t>Deklamarica RAPID c-2 P120
ili jednakovrijedno</t>
  </si>
  <si>
    <t>Dopisna knjiga A4 NCR 1+1</t>
  </si>
  <si>
    <t>DVD R 4,7 Gb 120 min</t>
  </si>
  <si>
    <t>Etikete A4 38x21,2 - 100/1 samoljepive</t>
  </si>
  <si>
    <t>Evidencijski karton EK-11-405</t>
  </si>
  <si>
    <t>Evidencijski karton EK-11-406</t>
  </si>
  <si>
    <t>Fascikl Esselte 509700
ili jednakovrijedno</t>
  </si>
  <si>
    <t>Fascikl Esselte 56066
ili jednakovrijedno</t>
  </si>
  <si>
    <t>Fascikl PP A4 s gumicom i klapnama</t>
  </si>
  <si>
    <t>Fascikl PVC MEH 1705001 10</t>
  </si>
  <si>
    <t>Fascikl UR 100 DONAU 1771095
ili jednakovrijedno</t>
  </si>
  <si>
    <t>Fascikl UR 50 Esselte 56135
ili jednakovrijedno</t>
  </si>
  <si>
    <t>Flomaster marker Fi5, 2 mm crni</t>
  </si>
  <si>
    <t>Flomaster marker Fi5 2mm crveni</t>
  </si>
  <si>
    <t>Flomaster signir 364 1/1</t>
  </si>
  <si>
    <t>om</t>
  </si>
  <si>
    <t>Gumice za brisanje</t>
  </si>
  <si>
    <t>Heftalica Ro-ma 24/6</t>
  </si>
  <si>
    <t>HUB 1 - beskonačni obrazac 1+1</t>
  </si>
  <si>
    <t>Indigo papir plavi 1/100</t>
  </si>
  <si>
    <t>Isplatnica I-2</t>
  </si>
  <si>
    <t>Jastučić Trodat plavi 4912
ili jednakovrijedno</t>
  </si>
  <si>
    <t>Jastučić Trodat plavi 4927
ili jednakovrijedno</t>
  </si>
  <si>
    <t>Kalkulator Olympia CPD5212E
ili jednakovrijedno</t>
  </si>
  <si>
    <t>Kemijska uni laknock 0,5 SN-100(05) crna
ili jednakovrijedno</t>
  </si>
  <si>
    <t>Kemijska uni laknock 0,5 SN-100(05) crvena
ili jednakovrijedno</t>
  </si>
  <si>
    <t>Kemijska uni laknock 0,5 SN-100(05) plava
ili jednakovrijedno</t>
  </si>
  <si>
    <t>Knjižica evidencije o radu</t>
  </si>
  <si>
    <t>Korektor Ekofluid 1000 2
ili jednakovrijedno</t>
  </si>
  <si>
    <t>Korektor u traci 5mm x 8 kosi vrh</t>
  </si>
  <si>
    <t>Kuverta 110x230ABT PD s tiskom tvrtke Lipamill ili jednakovrijedno</t>
  </si>
  <si>
    <t>Kuverta 110x230 ABT PD s tiskom firme i poštarine Lipamil ili jednakovrijedno</t>
  </si>
  <si>
    <t>Kuverta 125x176 b6-5 latex - plava</t>
  </si>
  <si>
    <t>Kuverta 176x250 BS - srednja</t>
  </si>
  <si>
    <t>Kuverta 230x360 - velika</t>
  </si>
  <si>
    <t>Ljepilo stick magnetin 1</t>
  </si>
  <si>
    <t>Mine za tehničku olovku 0,3 mm</t>
  </si>
  <si>
    <t>nalog za službeno putovanje osobnim automobilom</t>
  </si>
  <si>
    <t>Narudžbenica I-14/NCR</t>
  </si>
  <si>
    <t>Obrazac HUB 1 ručni 1+1</t>
  </si>
  <si>
    <t>Obrazac odjava osiguranja M2p</t>
  </si>
  <si>
    <t>Obrazac prijava osiguranja M-1p</t>
  </si>
  <si>
    <t>Obrazac prijava podataka M4</t>
  </si>
  <si>
    <t>Obrazac RA-1 Uputnica V-398/A</t>
  </si>
  <si>
    <t>Obrazac tiskanica 2 III-1-100</t>
  </si>
  <si>
    <t>Obrazac tiskanica 3 III-1-102</t>
  </si>
  <si>
    <t>Olovka HB s gumicom</t>
  </si>
  <si>
    <t>Omot spisa 147/NP</t>
  </si>
  <si>
    <t>Papir photo sjajni A4 180G 20 L/PAK</t>
  </si>
  <si>
    <t>Permanent marker crni 1-5mm</t>
  </si>
  <si>
    <t>Permanent marker ccrveni 1-5mm</t>
  </si>
  <si>
    <t>Pisaća vrpca za kalkulator Canon MP 12/1-LTS</t>
  </si>
  <si>
    <t>Popis predanog novca blok</t>
  </si>
  <si>
    <t>Putni radni list FT-VI-26</t>
  </si>
  <si>
    <t>Putni radni list za vozače amatere</t>
  </si>
  <si>
    <t>Ravnalo PVC 30 cm</t>
  </si>
  <si>
    <t>Registrator s kutijom A4/s lipamil (neekološki) ili jednakovrijedno</t>
  </si>
  <si>
    <t>Registrator s kutijom A5/s lipamil (neekološki) ili jednakovrijedno</t>
  </si>
  <si>
    <t>Samoljepiva traka 15/33</t>
  </si>
  <si>
    <t>Spojnice 24/6 1000 kom</t>
  </si>
  <si>
    <t>Spojnice za spise br 3 metalne 1000</t>
  </si>
  <si>
    <t>Spojnice za spise br. 5 metalne 1000</t>
  </si>
  <si>
    <t>Škare uredske 20 cm</t>
  </si>
  <si>
    <t>Tehnička olovka</t>
  </si>
  <si>
    <t>Teka A4 100 D TU</t>
  </si>
  <si>
    <t>Teka A5 100 D TU</t>
  </si>
  <si>
    <t>Temeljnica A4</t>
  </si>
  <si>
    <t>Tintni valjak Casio IR 4 ili jednakovrijedno</t>
  </si>
  <si>
    <t>Trebovanje OG-XII-19/NCR</t>
  </si>
  <si>
    <t>UNI UM 151 roller crni</t>
  </si>
  <si>
    <t>UNI UM 151 roller crveni</t>
  </si>
  <si>
    <t>UNI UM 151 roller plavi</t>
  </si>
  <si>
    <t>Uplatnica I-1</t>
  </si>
  <si>
    <t>Urudžbeni zapisnik II-13</t>
  </si>
  <si>
    <t>Video marker Fila crveni ili jednakovrijedno</t>
  </si>
  <si>
    <t>Video marker Fila plavi ili jednakovrijedno</t>
  </si>
  <si>
    <t>Video marker Fila zeleni ili jednakovrijedno</t>
  </si>
  <si>
    <t>Video marker Fila žuti ili jednakovrijedno</t>
  </si>
  <si>
    <t>zastavica za označavanje 1/50</t>
  </si>
  <si>
    <t>ZASTAVA 300X150 DIGIT.TISAK 60024</t>
  </si>
  <si>
    <t>ZASTAVA RH 300X150 KOPČA NA KR.STR.</t>
  </si>
  <si>
    <t>USB stick 16 GB</t>
  </si>
  <si>
    <t>Mapa arhivska s klap. I vrpca NN</t>
  </si>
  <si>
    <t xml:space="preserve">T.O. račun + HUB 1-1* </t>
  </si>
  <si>
    <t>KTD Vodovod Žrnovnica d.o.o.
Novi Vinodolski
Dubrova 23</t>
  </si>
  <si>
    <t>Toner HP CC364A black 10000 stranica za P4015N ili jednakovrijedno</t>
  </si>
  <si>
    <t>Toner HP Q5942A black 10000 stranica za LJ 4250/4350 ili jednakovrijedno</t>
  </si>
  <si>
    <t>Toner Lexmark 12A7460 black 5000 stranica za T630 ili jednakovrijedno</t>
  </si>
  <si>
    <t>Toner Samsung CLT m504S magenta ili jednakovrijedno</t>
  </si>
  <si>
    <t>Toner Samsung CLT c504S cyan ili jednakovrijedno</t>
  </si>
  <si>
    <t>Toner Samsung CLT k504S black ili jednakovrijedno</t>
  </si>
  <si>
    <t>Toner Samsung CLT y504S yellow ili jednakovrijedno</t>
  </si>
  <si>
    <t>Toner HP Laserjet PRO P1102 CE 285A black ili jednakovrijedno</t>
  </si>
  <si>
    <t>Toner HP Designjet T120 132A yellow ili jednakovrijedno</t>
  </si>
  <si>
    <t>Toner HP Designjet T120 131A magenta ilijednakovrijedno</t>
  </si>
  <si>
    <t>Toner HP Designjet T120 130 cian ili jednakovrijedno</t>
  </si>
  <si>
    <t>Toner HP Designjet T120 129 black ili jednakovrijedno</t>
  </si>
  <si>
    <t>Toner HPQ7553A black 3000 stranica za M2727 P2014/2015 LJ 2015 ili jednakovrijedno</t>
  </si>
  <si>
    <t>Toner HP CE505X black 6500 stranica za P2055 dn ili jednakovrijedno</t>
  </si>
  <si>
    <t>Toner Lexmark Optra E232 black 2500 stranica za E33x/E34x ili jednakovrijedno</t>
  </si>
  <si>
    <t>Toner HP CB436A black 2000 stranica za LJ1505 ili jednakovrijedno</t>
  </si>
  <si>
    <t>Toner HP CB540A black 2200 stranica za LJ CP1515n ili jednakovrijedno</t>
  </si>
  <si>
    <t>Toner HP CB541A cyan 1400 stranica za LJ CP1515n ili jednakovrijedno</t>
  </si>
  <si>
    <t>Toner HP CB542A yellow 1400 stranica za LJ CP1515n ili jednakovrijedno</t>
  </si>
  <si>
    <t>Toner HP CB543A magenta 1400 stranica za LJ CP1515n ili jednakovrijedno</t>
  </si>
  <si>
    <t>Toner HP CE255A black 6000 stranica za LJ P3015 ili jednakovrijedno</t>
  </si>
  <si>
    <t>Toner canon FX10 black 2000 stranica za FAX-L120 ili jednakovrijedno</t>
  </si>
  <si>
    <t>Toner HP black 10000 stranica za M601 ili jednakovrijedno</t>
  </si>
  <si>
    <t>Toner HP Laser Jet Pro 400 color CE410A black ili jednakovrijedno</t>
  </si>
  <si>
    <t>Toner HP Laser Jet Pro 400 color CE411A cyan ili jednakovrijedno</t>
  </si>
  <si>
    <t>Toner HP Laser Jet Pro 400 color CE412A yellow ili jednakovrijedno</t>
  </si>
  <si>
    <t>Toner HP Laser Jet Pro 400 color CE413A magenta ili jednakovrijedno</t>
  </si>
  <si>
    <t>Toner HP Laser Jet Pro 200 color M251 CF210A black ili jednakovrijedno</t>
  </si>
  <si>
    <t>Toner HP Laser Jet Pro 200 color M251 CF211A cyan ili jednakovrijedno</t>
  </si>
  <si>
    <t>Toner HP Laser Jet Pro 200 color M251 CF212A yellow ili jednakovrijedno</t>
  </si>
  <si>
    <t>Toner HP Laser Jet Pro 200 color M251 CF213A magenta ili jednakovrijedno</t>
  </si>
  <si>
    <t>Cijena ponude u kunama s PDV-om</t>
  </si>
  <si>
    <t>Ime i prezime, potpis
Ovjerava odgovorna (ovlaštena) osoba ponuditelja</t>
  </si>
  <si>
    <t xml:space="preserve">TROŠKOVNIK </t>
  </si>
  <si>
    <t>PDV 25%</t>
  </si>
  <si>
    <t>Fotokopirni papir A3 500/1</t>
  </si>
  <si>
    <t>Fotokopirni papir A4 80 gr 500/1</t>
  </si>
  <si>
    <t>Fotokopirni papir color A4 500/1</t>
  </si>
  <si>
    <t>Ukupno str 1</t>
  </si>
  <si>
    <t>Ukupno str 2</t>
  </si>
  <si>
    <t>Ukupno str 3</t>
  </si>
  <si>
    <t>Ukupno str 4</t>
  </si>
  <si>
    <t>Ukupno str 5</t>
  </si>
  <si>
    <t>Ukupno str 6</t>
  </si>
  <si>
    <t>Ukupno str 7</t>
  </si>
  <si>
    <t>Ukupno str 8</t>
  </si>
  <si>
    <t>Ukupno str 9</t>
  </si>
  <si>
    <t>Ukupno str 10</t>
  </si>
  <si>
    <t>Ukupno str 11</t>
  </si>
  <si>
    <t>Ukupno str 12</t>
  </si>
  <si>
    <t>Ukupno str 13</t>
  </si>
  <si>
    <t>Količina</t>
  </si>
  <si>
    <t>Ukupno str 14</t>
  </si>
  <si>
    <t>Tooner HP Laser Jet Pro M252N cyan ili jednakovrijedno</t>
  </si>
  <si>
    <t>Tooner HP Laser Jet Pro M252N yellow ilio jednakovrijedno</t>
  </si>
  <si>
    <t>Tooner HP Laser Jet Pro M252N magenta ili jednakovrijedno</t>
  </si>
  <si>
    <t>Tooner HP Laser Jet Pro M252N black ili jednakovrijedno</t>
  </si>
  <si>
    <t>Toner HP Office Jet 7612
932XL Black ili jednakovrijedno</t>
  </si>
  <si>
    <t>Toner HP Office Jet 7612
933 XL Magenta ili jednakovrijedno</t>
  </si>
  <si>
    <t>Toner HP Office Jet 7612
933 XL 933 Cyan ili jednakovrijedno</t>
  </si>
  <si>
    <t>Toner HP Office Jet 7612
933 XL Yellow ili jednakovrijedno</t>
  </si>
  <si>
    <t>Cijena ponude
u kunama bez PDV-a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</si>
</sst>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62"/>
      <name val="Calibri"/>
      <family val="2"/>
    </font>
    <font>
      <sz val="9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4" tint="-0.4999699890613556"/>
      <name val="Calibri"/>
      <family val="2"/>
    </font>
    <font>
      <sz val="8"/>
      <color theme="4" tint="-0.4999699890613556"/>
      <name val="Calibri"/>
      <family val="2"/>
    </font>
    <font>
      <sz val="9"/>
      <color theme="4" tint="-0.4999699890613556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2" fontId="42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left" wrapText="1"/>
    </xf>
    <xf numFmtId="0" fontId="42" fillId="33" borderId="0" xfId="0" applyFont="1" applyFill="1" applyAlignment="1">
      <alignment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2" fontId="42" fillId="0" borderId="13" xfId="0" applyNumberFormat="1" applyFont="1" applyBorder="1" applyAlignment="1">
      <alignment horizontal="right" wrapText="1"/>
    </xf>
    <xf numFmtId="0" fontId="42" fillId="0" borderId="17" xfId="0" applyFont="1" applyBorder="1" applyAlignment="1">
      <alignment horizontal="right" wrapText="1"/>
    </xf>
    <xf numFmtId="0" fontId="42" fillId="0" borderId="14" xfId="0" applyFont="1" applyBorder="1" applyAlignment="1">
      <alignment horizontal="right" wrapText="1"/>
    </xf>
    <xf numFmtId="0" fontId="42" fillId="0" borderId="15" xfId="0" applyFont="1" applyBorder="1" applyAlignment="1">
      <alignment horizontal="right" wrapText="1"/>
    </xf>
    <xf numFmtId="0" fontId="42" fillId="0" borderId="18" xfId="0" applyFont="1" applyBorder="1" applyAlignment="1">
      <alignment horizontal="right" wrapText="1"/>
    </xf>
    <xf numFmtId="0" fontId="42" fillId="0" borderId="16" xfId="0" applyFont="1" applyBorder="1" applyAlignment="1">
      <alignment horizontal="right" wrapText="1"/>
    </xf>
    <xf numFmtId="0" fontId="42" fillId="0" borderId="17" xfId="0" applyFont="1" applyBorder="1" applyAlignment="1">
      <alignment horizontal="center"/>
    </xf>
    <xf numFmtId="2" fontId="42" fillId="0" borderId="19" xfId="0" applyNumberFormat="1" applyFont="1" applyBorder="1" applyAlignment="1">
      <alignment horizontal="right"/>
    </xf>
    <xf numFmtId="2" fontId="42" fillId="0" borderId="20" xfId="0" applyNumberFormat="1" applyFont="1" applyBorder="1" applyAlignment="1">
      <alignment horizontal="right"/>
    </xf>
    <xf numFmtId="2" fontId="42" fillId="0" borderId="11" xfId="0" applyNumberFormat="1" applyFont="1" applyBorder="1" applyAlignment="1">
      <alignment horizontal="right"/>
    </xf>
    <xf numFmtId="0" fontId="42" fillId="0" borderId="13" xfId="0" applyFont="1" applyBorder="1" applyAlignment="1">
      <alignment wrapText="1"/>
    </xf>
    <xf numFmtId="0" fontId="42" fillId="0" borderId="17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2" fillId="0" borderId="18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2" fontId="42" fillId="0" borderId="13" xfId="0" applyNumberFormat="1" applyFont="1" applyBorder="1" applyAlignment="1">
      <alignment/>
    </xf>
    <xf numFmtId="2" fontId="42" fillId="0" borderId="17" xfId="0" applyNumberFormat="1" applyFont="1" applyBorder="1" applyAlignment="1">
      <alignment/>
    </xf>
    <xf numFmtId="2" fontId="42" fillId="0" borderId="14" xfId="0" applyNumberFormat="1" applyFont="1" applyBorder="1" applyAlignment="1">
      <alignment/>
    </xf>
    <xf numFmtId="2" fontId="42" fillId="0" borderId="15" xfId="0" applyNumberFormat="1" applyFont="1" applyBorder="1" applyAlignment="1">
      <alignment/>
    </xf>
    <xf numFmtId="2" fontId="42" fillId="0" borderId="18" xfId="0" applyNumberFormat="1" applyFont="1" applyBorder="1" applyAlignment="1">
      <alignment/>
    </xf>
    <xf numFmtId="2" fontId="42" fillId="0" borderId="16" xfId="0" applyNumberFormat="1" applyFont="1" applyBorder="1" applyAlignment="1">
      <alignment/>
    </xf>
    <xf numFmtId="0" fontId="42" fillId="0" borderId="14" xfId="0" applyFont="1" applyBorder="1" applyAlignment="1">
      <alignment horizontal="center"/>
    </xf>
    <xf numFmtId="2" fontId="42" fillId="0" borderId="13" xfId="0" applyNumberFormat="1" applyFont="1" applyBorder="1" applyAlignment="1">
      <alignment horizontal="right"/>
    </xf>
    <xf numFmtId="2" fontId="42" fillId="0" borderId="17" xfId="0" applyNumberFormat="1" applyFont="1" applyBorder="1" applyAlignment="1">
      <alignment horizontal="right"/>
    </xf>
    <xf numFmtId="2" fontId="42" fillId="0" borderId="14" xfId="0" applyNumberFormat="1" applyFont="1" applyBorder="1" applyAlignment="1">
      <alignment horizontal="right"/>
    </xf>
    <xf numFmtId="2" fontId="42" fillId="0" borderId="15" xfId="0" applyNumberFormat="1" applyFont="1" applyBorder="1" applyAlignment="1">
      <alignment horizontal="right"/>
    </xf>
    <xf numFmtId="2" fontId="42" fillId="0" borderId="18" xfId="0" applyNumberFormat="1" applyFont="1" applyBorder="1" applyAlignment="1">
      <alignment horizontal="right"/>
    </xf>
    <xf numFmtId="2" fontId="42" fillId="0" borderId="16" xfId="0" applyNumberFormat="1" applyFont="1" applyBorder="1" applyAlignment="1">
      <alignment horizontal="right"/>
    </xf>
    <xf numFmtId="2" fontId="42" fillId="33" borderId="13" xfId="0" applyNumberFormat="1" applyFont="1" applyFill="1" applyBorder="1" applyAlignment="1">
      <alignment/>
    </xf>
    <xf numFmtId="2" fontId="42" fillId="33" borderId="17" xfId="0" applyNumberFormat="1" applyFont="1" applyFill="1" applyBorder="1" applyAlignment="1">
      <alignment/>
    </xf>
    <xf numFmtId="2" fontId="42" fillId="33" borderId="14" xfId="0" applyNumberFormat="1" applyFont="1" applyFill="1" applyBorder="1" applyAlignment="1">
      <alignment/>
    </xf>
    <xf numFmtId="2" fontId="42" fillId="33" borderId="15" xfId="0" applyNumberFormat="1" applyFont="1" applyFill="1" applyBorder="1" applyAlignment="1">
      <alignment/>
    </xf>
    <xf numFmtId="2" fontId="42" fillId="33" borderId="18" xfId="0" applyNumberFormat="1" applyFont="1" applyFill="1" applyBorder="1" applyAlignment="1">
      <alignment/>
    </xf>
    <xf numFmtId="2" fontId="42" fillId="33" borderId="16" xfId="0" applyNumberFormat="1" applyFont="1" applyFill="1" applyBorder="1" applyAlignment="1">
      <alignment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21" xfId="0" applyFont="1" applyBorder="1" applyAlignment="1">
      <alignment wrapText="1"/>
    </xf>
    <xf numFmtId="0" fontId="42" fillId="0" borderId="22" xfId="0" applyFont="1" applyBorder="1" applyAlignment="1">
      <alignment wrapText="1"/>
    </xf>
    <xf numFmtId="0" fontId="42" fillId="0" borderId="13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33" borderId="13" xfId="0" applyFont="1" applyFill="1" applyBorder="1" applyAlignment="1">
      <alignment wrapText="1"/>
    </xf>
    <xf numFmtId="0" fontId="42" fillId="33" borderId="14" xfId="0" applyFont="1" applyFill="1" applyBorder="1" applyAlignment="1">
      <alignment wrapText="1"/>
    </xf>
    <xf numFmtId="0" fontId="42" fillId="33" borderId="15" xfId="0" applyFont="1" applyFill="1" applyBorder="1" applyAlignment="1">
      <alignment wrapText="1"/>
    </xf>
    <xf numFmtId="0" fontId="42" fillId="33" borderId="16" xfId="0" applyFont="1" applyFill="1" applyBorder="1" applyAlignment="1">
      <alignment wrapText="1"/>
    </xf>
    <xf numFmtId="0" fontId="42" fillId="33" borderId="21" xfId="0" applyFont="1" applyFill="1" applyBorder="1" applyAlignment="1">
      <alignment/>
    </xf>
    <xf numFmtId="0" fontId="42" fillId="33" borderId="2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4" fillId="33" borderId="13" xfId="0" applyFont="1" applyFill="1" applyBorder="1" applyAlignment="1">
      <alignment wrapText="1"/>
    </xf>
    <xf numFmtId="0" fontId="44" fillId="33" borderId="14" xfId="0" applyFont="1" applyFill="1" applyBorder="1" applyAlignment="1">
      <alignment wrapText="1"/>
    </xf>
    <xf numFmtId="0" fontId="44" fillId="33" borderId="15" xfId="0" applyFont="1" applyFill="1" applyBorder="1" applyAlignment="1">
      <alignment wrapText="1"/>
    </xf>
    <xf numFmtId="0" fontId="44" fillId="33" borderId="16" xfId="0" applyFont="1" applyFill="1" applyBorder="1" applyAlignment="1">
      <alignment wrapText="1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right"/>
    </xf>
    <xf numFmtId="0" fontId="43" fillId="0" borderId="1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2" fontId="42" fillId="0" borderId="17" xfId="0" applyNumberFormat="1" applyFont="1" applyBorder="1" applyAlignment="1">
      <alignment horizontal="right" wrapText="1"/>
    </xf>
    <xf numFmtId="2" fontId="42" fillId="0" borderId="14" xfId="0" applyNumberFormat="1" applyFont="1" applyBorder="1" applyAlignment="1">
      <alignment horizontal="right" wrapText="1"/>
    </xf>
    <xf numFmtId="2" fontId="42" fillId="0" borderId="15" xfId="0" applyNumberFormat="1" applyFont="1" applyBorder="1" applyAlignment="1">
      <alignment horizontal="right" wrapText="1"/>
    </xf>
    <xf numFmtId="2" fontId="42" fillId="0" borderId="18" xfId="0" applyNumberFormat="1" applyFont="1" applyBorder="1" applyAlignment="1">
      <alignment horizontal="right" wrapText="1"/>
    </xf>
    <xf numFmtId="2" fontId="42" fillId="0" borderId="16" xfId="0" applyNumberFormat="1" applyFont="1" applyBorder="1" applyAlignment="1">
      <alignment horizontal="right" wrapText="1"/>
    </xf>
    <xf numFmtId="0" fontId="42" fillId="0" borderId="17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0" fontId="42" fillId="0" borderId="18" xfId="0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42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459</xdr:row>
      <xdr:rowOff>0</xdr:rowOff>
    </xdr:from>
    <xdr:to>
      <xdr:col>10</xdr:col>
      <xdr:colOff>438150</xdr:colOff>
      <xdr:row>480</xdr:row>
      <xdr:rowOff>123825</xdr:rowOff>
    </xdr:to>
    <xdr:pic>
      <xdr:nvPicPr>
        <xdr:cNvPr id="1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0"/>
          <a:ext cx="81819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10</xdr:col>
      <xdr:colOff>428625</xdr:colOff>
      <xdr:row>513</xdr:row>
      <xdr:rowOff>123825</xdr:rowOff>
    </xdr:to>
    <xdr:pic>
      <xdr:nvPicPr>
        <xdr:cNvPr id="2" name="Slika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726000"/>
          <a:ext cx="817245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525</xdr:row>
      <xdr:rowOff>0</xdr:rowOff>
    </xdr:from>
    <xdr:to>
      <xdr:col>8</xdr:col>
      <xdr:colOff>228600</xdr:colOff>
      <xdr:row>577</xdr:row>
      <xdr:rowOff>152400</xdr:rowOff>
    </xdr:to>
    <xdr:pic>
      <xdr:nvPicPr>
        <xdr:cNvPr id="3" name="Slika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0012500"/>
          <a:ext cx="70770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8"/>
  <sheetViews>
    <sheetView tabSelected="1" zoomScalePageLayoutView="0" workbookViewId="0" topLeftCell="A1">
      <selection activeCell="O426" sqref="O426"/>
    </sheetView>
  </sheetViews>
  <sheetFormatPr defaultColWidth="9.140625" defaultRowHeight="15"/>
  <cols>
    <col min="1" max="1" width="6.28125" style="1" customWidth="1"/>
    <col min="2" max="2" width="9.140625" style="1" customWidth="1"/>
    <col min="3" max="3" width="30.28125" style="1" customWidth="1"/>
    <col min="4" max="4" width="18.140625" style="8" customWidth="1"/>
    <col min="5" max="8" width="9.7109375" style="1" customWidth="1"/>
    <col min="9" max="11" width="6.7109375" style="1" customWidth="1"/>
    <col min="12" max="16384" width="9.140625" style="1" customWidth="1"/>
  </cols>
  <sheetData>
    <row r="1" spans="1:3" ht="15">
      <c r="A1" s="63" t="s">
        <v>0</v>
      </c>
      <c r="B1" s="64"/>
      <c r="C1" s="64"/>
    </row>
    <row r="2" spans="1:3" ht="15">
      <c r="A2" s="64"/>
      <c r="B2" s="64"/>
      <c r="C2" s="64"/>
    </row>
    <row r="3" spans="1:3" ht="15">
      <c r="A3" s="64"/>
      <c r="B3" s="64"/>
      <c r="C3" s="64"/>
    </row>
    <row r="4" ht="15"/>
    <row r="5" spans="1:11" ht="15">
      <c r="A5" s="55" t="s">
        <v>137</v>
      </c>
      <c r="B5" s="56"/>
      <c r="C5" s="56"/>
      <c r="D5" s="56"/>
      <c r="E5" s="56"/>
      <c r="F5" s="56"/>
      <c r="G5" s="56"/>
      <c r="H5" s="56"/>
      <c r="I5" s="56"/>
      <c r="J5" s="56"/>
      <c r="K5" s="57"/>
    </row>
    <row r="6" spans="1:11" ht="15">
      <c r="A6" s="65" t="s">
        <v>2</v>
      </c>
      <c r="B6" s="66"/>
      <c r="C6" s="67"/>
      <c r="D6" s="58" t="s">
        <v>3</v>
      </c>
      <c r="E6" s="60"/>
      <c r="F6" s="60"/>
      <c r="G6" s="60"/>
      <c r="H6" s="60"/>
      <c r="I6" s="60"/>
      <c r="J6" s="60"/>
      <c r="K6" s="59"/>
    </row>
    <row r="7" spans="1:11" ht="15" customHeight="1">
      <c r="A7" s="68" t="s">
        <v>4</v>
      </c>
      <c r="B7" s="30" t="s">
        <v>9</v>
      </c>
      <c r="C7" s="32"/>
      <c r="D7" s="61" t="s">
        <v>155</v>
      </c>
      <c r="E7" s="68" t="s">
        <v>5</v>
      </c>
      <c r="F7" s="68" t="s">
        <v>6</v>
      </c>
      <c r="G7" s="30" t="s">
        <v>8</v>
      </c>
      <c r="H7" s="32"/>
      <c r="I7" s="30" t="s">
        <v>7</v>
      </c>
      <c r="J7" s="31"/>
      <c r="K7" s="32"/>
    </row>
    <row r="8" spans="1:11" ht="15">
      <c r="A8" s="69"/>
      <c r="B8" s="33"/>
      <c r="C8" s="35"/>
      <c r="D8" s="62"/>
      <c r="E8" s="69"/>
      <c r="F8" s="69"/>
      <c r="G8" s="33"/>
      <c r="H8" s="35"/>
      <c r="I8" s="33"/>
      <c r="J8" s="34"/>
      <c r="K8" s="35"/>
    </row>
    <row r="9" spans="1:11" ht="15">
      <c r="A9" s="2">
        <v>0</v>
      </c>
      <c r="B9" s="58">
        <v>1</v>
      </c>
      <c r="C9" s="59"/>
      <c r="D9" s="7">
        <v>2</v>
      </c>
      <c r="E9" s="2">
        <v>3</v>
      </c>
      <c r="F9" s="2">
        <v>4</v>
      </c>
      <c r="G9" s="58">
        <v>5</v>
      </c>
      <c r="H9" s="59"/>
      <c r="I9" s="58">
        <v>6</v>
      </c>
      <c r="J9" s="60"/>
      <c r="K9" s="59"/>
    </row>
    <row r="10" spans="1:11" ht="15">
      <c r="A10" s="76">
        <v>1</v>
      </c>
      <c r="B10" s="30" t="s">
        <v>11</v>
      </c>
      <c r="C10" s="32"/>
      <c r="D10" s="76"/>
      <c r="E10" s="78" t="s">
        <v>12</v>
      </c>
      <c r="F10" s="78">
        <v>30</v>
      </c>
      <c r="G10" s="70"/>
      <c r="H10" s="72"/>
      <c r="I10" s="70">
        <f>F10*G10</f>
        <v>0</v>
      </c>
      <c r="J10" s="71"/>
      <c r="K10" s="72"/>
    </row>
    <row r="11" spans="1:11" ht="15">
      <c r="A11" s="77"/>
      <c r="B11" s="33"/>
      <c r="C11" s="35"/>
      <c r="D11" s="77"/>
      <c r="E11" s="79"/>
      <c r="F11" s="79"/>
      <c r="G11" s="73"/>
      <c r="H11" s="75"/>
      <c r="I11" s="73"/>
      <c r="J11" s="74"/>
      <c r="K11" s="75"/>
    </row>
    <row r="12" spans="1:11" ht="15">
      <c r="A12" s="76">
        <v>2</v>
      </c>
      <c r="B12" s="30" t="s">
        <v>13</v>
      </c>
      <c r="C12" s="32"/>
      <c r="D12" s="76"/>
      <c r="E12" s="78" t="s">
        <v>12</v>
      </c>
      <c r="F12" s="78">
        <v>10</v>
      </c>
      <c r="G12" s="70"/>
      <c r="H12" s="72"/>
      <c r="I12" s="70">
        <f>F12*G12</f>
        <v>0</v>
      </c>
      <c r="J12" s="71"/>
      <c r="K12" s="72"/>
    </row>
    <row r="13" spans="1:11" ht="15">
      <c r="A13" s="77"/>
      <c r="B13" s="33"/>
      <c r="C13" s="35"/>
      <c r="D13" s="77"/>
      <c r="E13" s="79"/>
      <c r="F13" s="79"/>
      <c r="G13" s="73"/>
      <c r="H13" s="75"/>
      <c r="I13" s="73"/>
      <c r="J13" s="74"/>
      <c r="K13" s="75"/>
    </row>
    <row r="14" spans="1:11" ht="15">
      <c r="A14" s="76">
        <v>3</v>
      </c>
      <c r="B14" s="30" t="s">
        <v>14</v>
      </c>
      <c r="C14" s="32"/>
      <c r="D14" s="76"/>
      <c r="E14" s="78" t="s">
        <v>12</v>
      </c>
      <c r="F14" s="78">
        <v>5</v>
      </c>
      <c r="G14" s="70"/>
      <c r="H14" s="72"/>
      <c r="I14" s="70">
        <f>F14*G14</f>
        <v>0</v>
      </c>
      <c r="J14" s="71"/>
      <c r="K14" s="72"/>
    </row>
    <row r="15" spans="1:11" ht="15">
      <c r="A15" s="77"/>
      <c r="B15" s="33"/>
      <c r="C15" s="35"/>
      <c r="D15" s="77"/>
      <c r="E15" s="79"/>
      <c r="F15" s="79"/>
      <c r="G15" s="73"/>
      <c r="H15" s="75"/>
      <c r="I15" s="73"/>
      <c r="J15" s="74"/>
      <c r="K15" s="75"/>
    </row>
    <row r="16" spans="1:11" ht="15">
      <c r="A16" s="76">
        <v>4</v>
      </c>
      <c r="B16" s="30" t="s">
        <v>15</v>
      </c>
      <c r="C16" s="32"/>
      <c r="D16" s="76"/>
      <c r="E16" s="78" t="s">
        <v>12</v>
      </c>
      <c r="F16" s="78">
        <v>10</v>
      </c>
      <c r="G16" s="70"/>
      <c r="H16" s="72"/>
      <c r="I16" s="70">
        <f>F16*G16</f>
        <v>0</v>
      </c>
      <c r="J16" s="71"/>
      <c r="K16" s="72"/>
    </row>
    <row r="17" spans="1:11" ht="15">
      <c r="A17" s="77"/>
      <c r="B17" s="33"/>
      <c r="C17" s="35"/>
      <c r="D17" s="77"/>
      <c r="E17" s="79"/>
      <c r="F17" s="79"/>
      <c r="G17" s="73"/>
      <c r="H17" s="75"/>
      <c r="I17" s="73"/>
      <c r="J17" s="74"/>
      <c r="K17" s="75"/>
    </row>
    <row r="18" spans="1:11" ht="15">
      <c r="A18" s="76">
        <v>5</v>
      </c>
      <c r="B18" s="30" t="s">
        <v>16</v>
      </c>
      <c r="C18" s="32"/>
      <c r="D18" s="76"/>
      <c r="E18" s="78" t="s">
        <v>12</v>
      </c>
      <c r="F18" s="78">
        <v>1</v>
      </c>
      <c r="G18" s="70"/>
      <c r="H18" s="72"/>
      <c r="I18" s="70">
        <f>F18*G18</f>
        <v>0</v>
      </c>
      <c r="J18" s="71"/>
      <c r="K18" s="72"/>
    </row>
    <row r="19" spans="1:11" ht="15">
      <c r="A19" s="77"/>
      <c r="B19" s="33"/>
      <c r="C19" s="35"/>
      <c r="D19" s="77"/>
      <c r="E19" s="79"/>
      <c r="F19" s="79"/>
      <c r="G19" s="73"/>
      <c r="H19" s="75"/>
      <c r="I19" s="73"/>
      <c r="J19" s="74"/>
      <c r="K19" s="75"/>
    </row>
    <row r="20" spans="1:11" ht="15">
      <c r="A20" s="76">
        <v>6</v>
      </c>
      <c r="B20" s="30" t="s">
        <v>17</v>
      </c>
      <c r="C20" s="32"/>
      <c r="D20" s="76"/>
      <c r="E20" s="78" t="s">
        <v>12</v>
      </c>
      <c r="F20" s="78">
        <v>2</v>
      </c>
      <c r="G20" s="70"/>
      <c r="H20" s="72"/>
      <c r="I20" s="70">
        <f>F20*G20</f>
        <v>0</v>
      </c>
      <c r="J20" s="71"/>
      <c r="K20" s="72"/>
    </row>
    <row r="21" spans="1:11" ht="15">
      <c r="A21" s="77"/>
      <c r="B21" s="33"/>
      <c r="C21" s="35"/>
      <c r="D21" s="77"/>
      <c r="E21" s="79"/>
      <c r="F21" s="79"/>
      <c r="G21" s="73"/>
      <c r="H21" s="75"/>
      <c r="I21" s="73"/>
      <c r="J21" s="74"/>
      <c r="K21" s="75"/>
    </row>
    <row r="22" spans="1:11" ht="15">
      <c r="A22" s="76">
        <v>7</v>
      </c>
      <c r="B22" s="30" t="s">
        <v>18</v>
      </c>
      <c r="C22" s="32"/>
      <c r="D22" s="76"/>
      <c r="E22" s="78" t="s">
        <v>12</v>
      </c>
      <c r="F22" s="78">
        <v>25</v>
      </c>
      <c r="G22" s="70"/>
      <c r="H22" s="72"/>
      <c r="I22" s="70">
        <f>F22*G22</f>
        <v>0</v>
      </c>
      <c r="J22" s="71"/>
      <c r="K22" s="72"/>
    </row>
    <row r="23" spans="1:11" ht="15">
      <c r="A23" s="77"/>
      <c r="B23" s="33"/>
      <c r="C23" s="35"/>
      <c r="D23" s="77"/>
      <c r="E23" s="79"/>
      <c r="F23" s="79"/>
      <c r="G23" s="73"/>
      <c r="H23" s="75"/>
      <c r="I23" s="73"/>
      <c r="J23" s="74"/>
      <c r="K23" s="75"/>
    </row>
    <row r="24" spans="1:11" ht="15">
      <c r="A24" s="76">
        <v>8</v>
      </c>
      <c r="B24" s="30" t="s">
        <v>19</v>
      </c>
      <c r="C24" s="32"/>
      <c r="D24" s="76"/>
      <c r="E24" s="78" t="s">
        <v>12</v>
      </c>
      <c r="F24" s="78">
        <v>2</v>
      </c>
      <c r="G24" s="70"/>
      <c r="H24" s="72"/>
      <c r="I24" s="70">
        <f>F24*G24</f>
        <v>0</v>
      </c>
      <c r="J24" s="71"/>
      <c r="K24" s="72"/>
    </row>
    <row r="25" spans="1:11" ht="15">
      <c r="A25" s="77"/>
      <c r="B25" s="33"/>
      <c r="C25" s="35"/>
      <c r="D25" s="77"/>
      <c r="E25" s="79"/>
      <c r="F25" s="79"/>
      <c r="G25" s="73"/>
      <c r="H25" s="75"/>
      <c r="I25" s="73"/>
      <c r="J25" s="74"/>
      <c r="K25" s="75"/>
    </row>
    <row r="26" spans="1:11" ht="15">
      <c r="A26" s="76">
        <v>9</v>
      </c>
      <c r="B26" s="30" t="s">
        <v>20</v>
      </c>
      <c r="C26" s="32"/>
      <c r="D26" s="76"/>
      <c r="E26" s="78" t="s">
        <v>12</v>
      </c>
      <c r="F26" s="78">
        <v>2</v>
      </c>
      <c r="G26" s="70"/>
      <c r="H26" s="72"/>
      <c r="I26" s="70">
        <f>F26*G26</f>
        <v>0</v>
      </c>
      <c r="J26" s="71"/>
      <c r="K26" s="72"/>
    </row>
    <row r="27" spans="1:11" ht="15">
      <c r="A27" s="77"/>
      <c r="B27" s="33"/>
      <c r="C27" s="35"/>
      <c r="D27" s="77"/>
      <c r="E27" s="79"/>
      <c r="F27" s="79"/>
      <c r="G27" s="73"/>
      <c r="H27" s="75"/>
      <c r="I27" s="73"/>
      <c r="J27" s="74"/>
      <c r="K27" s="75"/>
    </row>
    <row r="28" spans="1:11" ht="15">
      <c r="A28" s="76">
        <v>10</v>
      </c>
      <c r="B28" s="30" t="s">
        <v>21</v>
      </c>
      <c r="C28" s="32"/>
      <c r="D28" s="76"/>
      <c r="E28" s="78" t="s">
        <v>12</v>
      </c>
      <c r="F28" s="78">
        <v>5</v>
      </c>
      <c r="G28" s="70"/>
      <c r="H28" s="72"/>
      <c r="I28" s="70">
        <f>F28*G28</f>
        <v>0</v>
      </c>
      <c r="J28" s="71"/>
      <c r="K28" s="72"/>
    </row>
    <row r="29" spans="1:11" ht="15">
      <c r="A29" s="77"/>
      <c r="B29" s="33"/>
      <c r="C29" s="35"/>
      <c r="D29" s="77"/>
      <c r="E29" s="79"/>
      <c r="F29" s="79"/>
      <c r="G29" s="73"/>
      <c r="H29" s="75"/>
      <c r="I29" s="73"/>
      <c r="J29" s="74"/>
      <c r="K29" s="75"/>
    </row>
    <row r="30" spans="7:11" ht="15">
      <c r="G30" s="26" t="s">
        <v>142</v>
      </c>
      <c r="H30" s="42"/>
      <c r="I30" s="27">
        <f>I10+I12+I14+I16+I18+I20+I22+I24+I26+I28</f>
        <v>0</v>
      </c>
      <c r="J30" s="28"/>
      <c r="K30" s="29"/>
    </row>
    <row r="31" ht="15"/>
    <row r="32" ht="15"/>
    <row r="33" ht="15"/>
    <row r="34" spans="1:3" ht="15">
      <c r="A34" s="63" t="s">
        <v>0</v>
      </c>
      <c r="B34" s="64"/>
      <c r="C34" s="64"/>
    </row>
    <row r="35" spans="1:3" ht="15">
      <c r="A35" s="64"/>
      <c r="B35" s="64"/>
      <c r="C35" s="64"/>
    </row>
    <row r="36" spans="1:3" ht="15">
      <c r="A36" s="64"/>
      <c r="B36" s="64"/>
      <c r="C36" s="64"/>
    </row>
    <row r="37" ht="15"/>
    <row r="38" spans="1:11" ht="15">
      <c r="A38" s="55" t="s">
        <v>1</v>
      </c>
      <c r="B38" s="56"/>
      <c r="C38" s="56"/>
      <c r="D38" s="56"/>
      <c r="E38" s="56"/>
      <c r="F38" s="56"/>
      <c r="G38" s="56"/>
      <c r="H38" s="56"/>
      <c r="I38" s="56"/>
      <c r="J38" s="56"/>
      <c r="K38" s="57"/>
    </row>
    <row r="39" spans="1:11" ht="15">
      <c r="A39" s="65" t="s">
        <v>2</v>
      </c>
      <c r="B39" s="66"/>
      <c r="C39" s="67"/>
      <c r="D39" s="58" t="s">
        <v>3</v>
      </c>
      <c r="E39" s="60"/>
      <c r="F39" s="60"/>
      <c r="G39" s="60"/>
      <c r="H39" s="60"/>
      <c r="I39" s="60"/>
      <c r="J39" s="60"/>
      <c r="K39" s="59"/>
    </row>
    <row r="40" spans="1:11" ht="15">
      <c r="A40" s="68" t="s">
        <v>4</v>
      </c>
      <c r="B40" s="30" t="s">
        <v>9</v>
      </c>
      <c r="C40" s="32"/>
      <c r="D40" s="61" t="s">
        <v>10</v>
      </c>
      <c r="E40" s="68" t="s">
        <v>5</v>
      </c>
      <c r="F40" s="68" t="s">
        <v>6</v>
      </c>
      <c r="G40" s="30" t="s">
        <v>8</v>
      </c>
      <c r="H40" s="32"/>
      <c r="I40" s="30" t="s">
        <v>7</v>
      </c>
      <c r="J40" s="31"/>
      <c r="K40" s="32"/>
    </row>
    <row r="41" spans="1:11" ht="15">
      <c r="A41" s="69"/>
      <c r="B41" s="33"/>
      <c r="C41" s="35"/>
      <c r="D41" s="62"/>
      <c r="E41" s="69"/>
      <c r="F41" s="69"/>
      <c r="G41" s="33"/>
      <c r="H41" s="35"/>
      <c r="I41" s="33"/>
      <c r="J41" s="34"/>
      <c r="K41" s="35"/>
    </row>
    <row r="42" spans="1:11" ht="15">
      <c r="A42" s="2">
        <v>0</v>
      </c>
      <c r="B42" s="58">
        <v>1</v>
      </c>
      <c r="C42" s="59"/>
      <c r="D42" s="7">
        <v>2</v>
      </c>
      <c r="E42" s="2">
        <v>3</v>
      </c>
      <c r="F42" s="2">
        <v>4</v>
      </c>
      <c r="G42" s="58">
        <v>5</v>
      </c>
      <c r="H42" s="59"/>
      <c r="I42" s="58">
        <v>6</v>
      </c>
      <c r="J42" s="60"/>
      <c r="K42" s="59"/>
    </row>
    <row r="43" spans="1:11" ht="15">
      <c r="A43" s="76">
        <v>11</v>
      </c>
      <c r="B43" s="30" t="s">
        <v>22</v>
      </c>
      <c r="C43" s="32"/>
      <c r="D43" s="76"/>
      <c r="E43" s="78" t="s">
        <v>12</v>
      </c>
      <c r="F43" s="78">
        <v>1</v>
      </c>
      <c r="G43" s="70"/>
      <c r="H43" s="72"/>
      <c r="I43" s="36">
        <f>F43*G43</f>
        <v>0</v>
      </c>
      <c r="J43" s="37"/>
      <c r="K43" s="38"/>
    </row>
    <row r="44" spans="1:11" ht="15">
      <c r="A44" s="77"/>
      <c r="B44" s="33"/>
      <c r="C44" s="35"/>
      <c r="D44" s="77"/>
      <c r="E44" s="79"/>
      <c r="F44" s="79"/>
      <c r="G44" s="73"/>
      <c r="H44" s="75"/>
      <c r="I44" s="39"/>
      <c r="J44" s="40"/>
      <c r="K44" s="41"/>
    </row>
    <row r="45" spans="1:11" ht="15">
      <c r="A45" s="76">
        <v>12</v>
      </c>
      <c r="B45" s="30" t="s">
        <v>23</v>
      </c>
      <c r="C45" s="32"/>
      <c r="D45" s="76"/>
      <c r="E45" s="78" t="s">
        <v>12</v>
      </c>
      <c r="F45" s="78">
        <v>5</v>
      </c>
      <c r="G45" s="70"/>
      <c r="H45" s="72"/>
      <c r="I45" s="36">
        <f>F45*G45</f>
        <v>0</v>
      </c>
      <c r="J45" s="37"/>
      <c r="K45" s="38"/>
    </row>
    <row r="46" spans="1:11" ht="15">
      <c r="A46" s="77"/>
      <c r="B46" s="33"/>
      <c r="C46" s="35"/>
      <c r="D46" s="77"/>
      <c r="E46" s="79"/>
      <c r="F46" s="79"/>
      <c r="G46" s="73"/>
      <c r="H46" s="75"/>
      <c r="I46" s="39"/>
      <c r="J46" s="40"/>
      <c r="K46" s="41"/>
    </row>
    <row r="47" spans="1:11" ht="15">
      <c r="A47" s="76">
        <v>13</v>
      </c>
      <c r="B47" s="30" t="s">
        <v>24</v>
      </c>
      <c r="C47" s="32"/>
      <c r="D47" s="76"/>
      <c r="E47" s="78" t="s">
        <v>12</v>
      </c>
      <c r="F47" s="78">
        <v>50</v>
      </c>
      <c r="G47" s="70"/>
      <c r="H47" s="72"/>
      <c r="I47" s="36">
        <f>F47*G47</f>
        <v>0</v>
      </c>
      <c r="J47" s="37"/>
      <c r="K47" s="38"/>
    </row>
    <row r="48" spans="1:11" ht="15">
      <c r="A48" s="77"/>
      <c r="B48" s="33"/>
      <c r="C48" s="35"/>
      <c r="D48" s="77"/>
      <c r="E48" s="79"/>
      <c r="F48" s="79"/>
      <c r="G48" s="73"/>
      <c r="H48" s="75"/>
      <c r="I48" s="39"/>
      <c r="J48" s="40"/>
      <c r="K48" s="41"/>
    </row>
    <row r="49" spans="1:11" ht="15">
      <c r="A49" s="76">
        <v>14</v>
      </c>
      <c r="B49" s="30" t="s">
        <v>25</v>
      </c>
      <c r="C49" s="32"/>
      <c r="D49" s="76"/>
      <c r="E49" s="78" t="s">
        <v>12</v>
      </c>
      <c r="F49" s="78">
        <v>50</v>
      </c>
      <c r="G49" s="70"/>
      <c r="H49" s="72"/>
      <c r="I49" s="36">
        <f>F49*G49</f>
        <v>0</v>
      </c>
      <c r="J49" s="37"/>
      <c r="K49" s="38"/>
    </row>
    <row r="50" spans="1:11" ht="15">
      <c r="A50" s="77"/>
      <c r="B50" s="33"/>
      <c r="C50" s="35"/>
      <c r="D50" s="77"/>
      <c r="E50" s="79"/>
      <c r="F50" s="79"/>
      <c r="G50" s="73"/>
      <c r="H50" s="75"/>
      <c r="I50" s="39"/>
      <c r="J50" s="40"/>
      <c r="K50" s="41"/>
    </row>
    <row r="51" spans="1:11" ht="15">
      <c r="A51" s="76">
        <v>15</v>
      </c>
      <c r="B51" s="30" t="s">
        <v>26</v>
      </c>
      <c r="C51" s="32"/>
      <c r="D51" s="76"/>
      <c r="E51" s="78" t="s">
        <v>12</v>
      </c>
      <c r="F51" s="78">
        <v>50</v>
      </c>
      <c r="G51" s="70"/>
      <c r="H51" s="72"/>
      <c r="I51" s="36">
        <f>F51*G51</f>
        <v>0</v>
      </c>
      <c r="J51" s="37"/>
      <c r="K51" s="38"/>
    </row>
    <row r="52" spans="1:11" ht="15">
      <c r="A52" s="77"/>
      <c r="B52" s="33"/>
      <c r="C52" s="35"/>
      <c r="D52" s="77"/>
      <c r="E52" s="79"/>
      <c r="F52" s="79"/>
      <c r="G52" s="73"/>
      <c r="H52" s="75"/>
      <c r="I52" s="39"/>
      <c r="J52" s="40"/>
      <c r="K52" s="41"/>
    </row>
    <row r="53" spans="1:11" ht="15">
      <c r="A53" s="76">
        <v>16</v>
      </c>
      <c r="B53" s="30" t="s">
        <v>27</v>
      </c>
      <c r="C53" s="32"/>
      <c r="D53" s="76"/>
      <c r="E53" s="78" t="s">
        <v>12</v>
      </c>
      <c r="F53" s="78">
        <v>20</v>
      </c>
      <c r="G53" s="70"/>
      <c r="H53" s="72"/>
      <c r="I53" s="36">
        <f>F53*G53</f>
        <v>0</v>
      </c>
      <c r="J53" s="37"/>
      <c r="K53" s="38"/>
    </row>
    <row r="54" spans="1:11" ht="15">
      <c r="A54" s="77"/>
      <c r="B54" s="33"/>
      <c r="C54" s="35"/>
      <c r="D54" s="77"/>
      <c r="E54" s="79"/>
      <c r="F54" s="79"/>
      <c r="G54" s="73"/>
      <c r="H54" s="75"/>
      <c r="I54" s="39"/>
      <c r="J54" s="40"/>
      <c r="K54" s="41"/>
    </row>
    <row r="55" spans="1:11" ht="15">
      <c r="A55" s="76">
        <v>17</v>
      </c>
      <c r="B55" s="30" t="s">
        <v>28</v>
      </c>
      <c r="C55" s="32"/>
      <c r="D55" s="76"/>
      <c r="E55" s="78" t="s">
        <v>12</v>
      </c>
      <c r="F55" s="78">
        <v>100</v>
      </c>
      <c r="G55" s="70"/>
      <c r="H55" s="72"/>
      <c r="I55" s="36">
        <f>F55*G55</f>
        <v>0</v>
      </c>
      <c r="J55" s="37"/>
      <c r="K55" s="38"/>
    </row>
    <row r="56" spans="1:11" ht="15">
      <c r="A56" s="77"/>
      <c r="B56" s="33"/>
      <c r="C56" s="35"/>
      <c r="D56" s="77"/>
      <c r="E56" s="79"/>
      <c r="F56" s="79"/>
      <c r="G56" s="73"/>
      <c r="H56" s="75"/>
      <c r="I56" s="39"/>
      <c r="J56" s="40"/>
      <c r="K56" s="41"/>
    </row>
    <row r="57" spans="1:11" ht="15">
      <c r="A57" s="76">
        <v>18</v>
      </c>
      <c r="B57" s="30" t="s">
        <v>29</v>
      </c>
      <c r="C57" s="32"/>
      <c r="D57" s="76"/>
      <c r="E57" s="78" t="s">
        <v>12</v>
      </c>
      <c r="F57" s="78">
        <v>50</v>
      </c>
      <c r="G57" s="70"/>
      <c r="H57" s="72"/>
      <c r="I57" s="36">
        <f>F57*G57</f>
        <v>0</v>
      </c>
      <c r="J57" s="37"/>
      <c r="K57" s="38"/>
    </row>
    <row r="58" spans="1:11" ht="15">
      <c r="A58" s="77"/>
      <c r="B58" s="33"/>
      <c r="C58" s="35"/>
      <c r="D58" s="77"/>
      <c r="E58" s="79"/>
      <c r="F58" s="79"/>
      <c r="G58" s="73"/>
      <c r="H58" s="75"/>
      <c r="I58" s="39"/>
      <c r="J58" s="40"/>
      <c r="K58" s="41"/>
    </row>
    <row r="59" spans="1:11" ht="15">
      <c r="A59" s="76">
        <v>19</v>
      </c>
      <c r="B59" s="30" t="s">
        <v>30</v>
      </c>
      <c r="C59" s="32"/>
      <c r="D59" s="76"/>
      <c r="E59" s="78" t="s">
        <v>12</v>
      </c>
      <c r="F59" s="78">
        <v>50</v>
      </c>
      <c r="G59" s="70"/>
      <c r="H59" s="72"/>
      <c r="I59" s="36">
        <f>F59*G59</f>
        <v>0</v>
      </c>
      <c r="J59" s="37"/>
      <c r="K59" s="38"/>
    </row>
    <row r="60" spans="1:11" ht="15">
      <c r="A60" s="77"/>
      <c r="B60" s="33"/>
      <c r="C60" s="35"/>
      <c r="D60" s="77"/>
      <c r="E60" s="79"/>
      <c r="F60" s="79"/>
      <c r="G60" s="73"/>
      <c r="H60" s="75"/>
      <c r="I60" s="39"/>
      <c r="J60" s="40"/>
      <c r="K60" s="41"/>
    </row>
    <row r="61" spans="1:11" ht="15">
      <c r="A61" s="76">
        <v>20</v>
      </c>
      <c r="B61" s="30" t="s">
        <v>31</v>
      </c>
      <c r="C61" s="32"/>
      <c r="D61" s="76"/>
      <c r="E61" s="78" t="s">
        <v>12</v>
      </c>
      <c r="F61" s="78">
        <v>10</v>
      </c>
      <c r="G61" s="70"/>
      <c r="H61" s="72"/>
      <c r="I61" s="36">
        <f>F61*G61</f>
        <v>0</v>
      </c>
      <c r="J61" s="37"/>
      <c r="K61" s="38"/>
    </row>
    <row r="62" spans="1:11" ht="15">
      <c r="A62" s="77"/>
      <c r="B62" s="33"/>
      <c r="C62" s="35"/>
      <c r="D62" s="77"/>
      <c r="E62" s="79"/>
      <c r="F62" s="79"/>
      <c r="G62" s="73"/>
      <c r="H62" s="75"/>
      <c r="I62" s="39"/>
      <c r="J62" s="40"/>
      <c r="K62" s="41"/>
    </row>
    <row r="63" spans="7:11" ht="15">
      <c r="G63" s="26" t="s">
        <v>143</v>
      </c>
      <c r="H63" s="26"/>
      <c r="I63" s="27">
        <f>I43+I45+I47+I49+I51+I53+I55+I57+I59+I61</f>
        <v>0</v>
      </c>
      <c r="J63" s="28"/>
      <c r="K63" s="29"/>
    </row>
    <row r="64" ht="15"/>
    <row r="65" ht="15"/>
    <row r="66" ht="15"/>
    <row r="67" spans="1:3" ht="15">
      <c r="A67" s="63" t="s">
        <v>0</v>
      </c>
      <c r="B67" s="64"/>
      <c r="C67" s="64"/>
    </row>
    <row r="68" spans="1:3" ht="15">
      <c r="A68" s="64"/>
      <c r="B68" s="64"/>
      <c r="C68" s="64"/>
    </row>
    <row r="69" spans="1:3" ht="15">
      <c r="A69" s="64"/>
      <c r="B69" s="64"/>
      <c r="C69" s="64"/>
    </row>
    <row r="70" ht="15"/>
    <row r="71" spans="1:11" ht="15">
      <c r="A71" s="55" t="s">
        <v>1</v>
      </c>
      <c r="B71" s="56"/>
      <c r="C71" s="56"/>
      <c r="D71" s="56"/>
      <c r="E71" s="56"/>
      <c r="F71" s="56"/>
      <c r="G71" s="56"/>
      <c r="H71" s="56"/>
      <c r="I71" s="56"/>
      <c r="J71" s="56"/>
      <c r="K71" s="57"/>
    </row>
    <row r="72" spans="1:11" ht="15">
      <c r="A72" s="65" t="s">
        <v>2</v>
      </c>
      <c r="B72" s="66"/>
      <c r="C72" s="67"/>
      <c r="D72" s="58" t="s">
        <v>3</v>
      </c>
      <c r="E72" s="60"/>
      <c r="F72" s="60"/>
      <c r="G72" s="60"/>
      <c r="H72" s="60"/>
      <c r="I72" s="60"/>
      <c r="J72" s="60"/>
      <c r="K72" s="59"/>
    </row>
    <row r="73" spans="1:11" ht="15">
      <c r="A73" s="68" t="s">
        <v>4</v>
      </c>
      <c r="B73" s="30" t="s">
        <v>9</v>
      </c>
      <c r="C73" s="32"/>
      <c r="D73" s="61" t="s">
        <v>10</v>
      </c>
      <c r="E73" s="68" t="s">
        <v>5</v>
      </c>
      <c r="F73" s="68" t="s">
        <v>6</v>
      </c>
      <c r="G73" s="30" t="s">
        <v>8</v>
      </c>
      <c r="H73" s="32"/>
      <c r="I73" s="30" t="s">
        <v>7</v>
      </c>
      <c r="J73" s="31"/>
      <c r="K73" s="32"/>
    </row>
    <row r="74" spans="1:11" ht="15">
      <c r="A74" s="69"/>
      <c r="B74" s="33"/>
      <c r="C74" s="35"/>
      <c r="D74" s="62"/>
      <c r="E74" s="69"/>
      <c r="F74" s="69"/>
      <c r="G74" s="33"/>
      <c r="H74" s="35"/>
      <c r="I74" s="33"/>
      <c r="J74" s="34"/>
      <c r="K74" s="35"/>
    </row>
    <row r="75" spans="1:11" ht="15">
      <c r="A75" s="2">
        <v>0</v>
      </c>
      <c r="B75" s="58">
        <v>1</v>
      </c>
      <c r="C75" s="59"/>
      <c r="D75" s="7">
        <v>2</v>
      </c>
      <c r="E75" s="2">
        <v>3</v>
      </c>
      <c r="F75" s="2">
        <v>4</v>
      </c>
      <c r="G75" s="58">
        <v>5</v>
      </c>
      <c r="H75" s="59"/>
      <c r="I75" s="58">
        <v>6</v>
      </c>
      <c r="J75" s="60"/>
      <c r="K75" s="59"/>
    </row>
    <row r="76" spans="1:11" ht="15">
      <c r="A76" s="76">
        <v>21</v>
      </c>
      <c r="B76" s="30" t="s">
        <v>32</v>
      </c>
      <c r="C76" s="32"/>
      <c r="D76" s="76"/>
      <c r="E76" s="78" t="s">
        <v>12</v>
      </c>
      <c r="F76" s="78">
        <v>5</v>
      </c>
      <c r="G76" s="70"/>
      <c r="H76" s="72"/>
      <c r="I76" s="36">
        <f>F76*G76</f>
        <v>0</v>
      </c>
      <c r="J76" s="37"/>
      <c r="K76" s="38"/>
    </row>
    <row r="77" spans="1:11" ht="15">
      <c r="A77" s="77"/>
      <c r="B77" s="33"/>
      <c r="C77" s="35"/>
      <c r="D77" s="77"/>
      <c r="E77" s="79"/>
      <c r="F77" s="79"/>
      <c r="G77" s="73"/>
      <c r="H77" s="75"/>
      <c r="I77" s="39"/>
      <c r="J77" s="40"/>
      <c r="K77" s="41"/>
    </row>
    <row r="78" spans="1:11" ht="15">
      <c r="A78" s="76">
        <v>22</v>
      </c>
      <c r="B78" s="30" t="s">
        <v>33</v>
      </c>
      <c r="C78" s="32"/>
      <c r="D78" s="76"/>
      <c r="E78" s="78" t="s">
        <v>12</v>
      </c>
      <c r="F78" s="78">
        <v>5</v>
      </c>
      <c r="G78" s="70"/>
      <c r="H78" s="72"/>
      <c r="I78" s="36">
        <f>F78*G78</f>
        <v>0</v>
      </c>
      <c r="J78" s="37"/>
      <c r="K78" s="38"/>
    </row>
    <row r="79" spans="1:11" ht="15">
      <c r="A79" s="77"/>
      <c r="B79" s="33"/>
      <c r="C79" s="35"/>
      <c r="D79" s="77"/>
      <c r="E79" s="79"/>
      <c r="F79" s="79"/>
      <c r="G79" s="73"/>
      <c r="H79" s="75"/>
      <c r="I79" s="39"/>
      <c r="J79" s="40"/>
      <c r="K79" s="41"/>
    </row>
    <row r="80" spans="1:11" ht="15">
      <c r="A80" s="76">
        <v>23</v>
      </c>
      <c r="B80" s="30" t="s">
        <v>139</v>
      </c>
      <c r="C80" s="32"/>
      <c r="D80" s="76"/>
      <c r="E80" s="78" t="s">
        <v>34</v>
      </c>
      <c r="F80" s="78">
        <v>10</v>
      </c>
      <c r="G80" s="70"/>
      <c r="H80" s="72"/>
      <c r="I80" s="36">
        <f>F80*G80</f>
        <v>0</v>
      </c>
      <c r="J80" s="37"/>
      <c r="K80" s="38"/>
    </row>
    <row r="81" spans="1:11" ht="15">
      <c r="A81" s="77"/>
      <c r="B81" s="33"/>
      <c r="C81" s="35"/>
      <c r="D81" s="77"/>
      <c r="E81" s="79"/>
      <c r="F81" s="79"/>
      <c r="G81" s="73"/>
      <c r="H81" s="75"/>
      <c r="I81" s="39"/>
      <c r="J81" s="40"/>
      <c r="K81" s="41"/>
    </row>
    <row r="82" spans="1:11" ht="15">
      <c r="A82" s="76">
        <v>24</v>
      </c>
      <c r="B82" s="30" t="s">
        <v>140</v>
      </c>
      <c r="C82" s="32"/>
      <c r="D82" s="76"/>
      <c r="E82" s="78" t="s">
        <v>34</v>
      </c>
      <c r="F82" s="78">
        <v>350</v>
      </c>
      <c r="G82" s="70"/>
      <c r="H82" s="72"/>
      <c r="I82" s="36">
        <f>F82*G82</f>
        <v>0</v>
      </c>
      <c r="J82" s="37"/>
      <c r="K82" s="38"/>
    </row>
    <row r="83" spans="1:11" ht="15">
      <c r="A83" s="77"/>
      <c r="B83" s="33"/>
      <c r="C83" s="35"/>
      <c r="D83" s="77"/>
      <c r="E83" s="79"/>
      <c r="F83" s="79"/>
      <c r="G83" s="73"/>
      <c r="H83" s="75"/>
      <c r="I83" s="39"/>
      <c r="J83" s="40"/>
      <c r="K83" s="41"/>
    </row>
    <row r="84" spans="1:11" ht="15">
      <c r="A84" s="76">
        <v>25</v>
      </c>
      <c r="B84" s="30" t="s">
        <v>141</v>
      </c>
      <c r="C84" s="32"/>
      <c r="D84" s="76"/>
      <c r="E84" s="78" t="s">
        <v>34</v>
      </c>
      <c r="F84" s="78">
        <v>1</v>
      </c>
      <c r="G84" s="70"/>
      <c r="H84" s="72"/>
      <c r="I84" s="36">
        <f>F84*G84</f>
        <v>0</v>
      </c>
      <c r="J84" s="37"/>
      <c r="K84" s="38"/>
    </row>
    <row r="85" spans="1:11" ht="15">
      <c r="A85" s="77"/>
      <c r="B85" s="33"/>
      <c r="C85" s="35"/>
      <c r="D85" s="77"/>
      <c r="E85" s="79"/>
      <c r="F85" s="79"/>
      <c r="G85" s="73"/>
      <c r="H85" s="75"/>
      <c r="I85" s="39"/>
      <c r="J85" s="40"/>
      <c r="K85" s="41"/>
    </row>
    <row r="86" spans="1:11" ht="15">
      <c r="A86" s="76">
        <v>26</v>
      </c>
      <c r="B86" s="30" t="s">
        <v>35</v>
      </c>
      <c r="C86" s="32"/>
      <c r="D86" s="76"/>
      <c r="E86" s="78" t="s">
        <v>12</v>
      </c>
      <c r="F86" s="78">
        <v>2</v>
      </c>
      <c r="G86" s="70"/>
      <c r="H86" s="72"/>
      <c r="I86" s="36">
        <f>F86*G86</f>
        <v>0</v>
      </c>
      <c r="J86" s="37"/>
      <c r="K86" s="38"/>
    </row>
    <row r="87" spans="1:11" ht="15">
      <c r="A87" s="77"/>
      <c r="B87" s="33"/>
      <c r="C87" s="35"/>
      <c r="D87" s="77"/>
      <c r="E87" s="79"/>
      <c r="F87" s="79"/>
      <c r="G87" s="73"/>
      <c r="H87" s="75"/>
      <c r="I87" s="39"/>
      <c r="J87" s="40"/>
      <c r="K87" s="41"/>
    </row>
    <row r="88" spans="1:11" ht="15">
      <c r="A88" s="76">
        <v>27</v>
      </c>
      <c r="B88" s="30" t="s">
        <v>36</v>
      </c>
      <c r="C88" s="32"/>
      <c r="D88" s="76"/>
      <c r="E88" s="78" t="s">
        <v>12</v>
      </c>
      <c r="F88" s="78">
        <v>2</v>
      </c>
      <c r="G88" s="70"/>
      <c r="H88" s="72"/>
      <c r="I88" s="36">
        <f>F88*G88</f>
        <v>0</v>
      </c>
      <c r="J88" s="37"/>
      <c r="K88" s="38"/>
    </row>
    <row r="89" spans="1:11" ht="15">
      <c r="A89" s="77"/>
      <c r="B89" s="33"/>
      <c r="C89" s="35"/>
      <c r="D89" s="77"/>
      <c r="E89" s="79"/>
      <c r="F89" s="79"/>
      <c r="G89" s="73"/>
      <c r="H89" s="75"/>
      <c r="I89" s="39"/>
      <c r="J89" s="40"/>
      <c r="K89" s="41"/>
    </row>
    <row r="90" spans="1:11" ht="15">
      <c r="A90" s="76">
        <v>28</v>
      </c>
      <c r="B90" s="30" t="s">
        <v>37</v>
      </c>
      <c r="C90" s="32"/>
      <c r="D90" s="76"/>
      <c r="E90" s="78" t="s">
        <v>12</v>
      </c>
      <c r="F90" s="78">
        <v>200</v>
      </c>
      <c r="G90" s="70"/>
      <c r="H90" s="72"/>
      <c r="I90" s="36">
        <f>F90*G90</f>
        <v>0</v>
      </c>
      <c r="J90" s="37"/>
      <c r="K90" s="38"/>
    </row>
    <row r="91" spans="1:11" ht="15">
      <c r="A91" s="77"/>
      <c r="B91" s="33"/>
      <c r="C91" s="35"/>
      <c r="D91" s="77"/>
      <c r="E91" s="79"/>
      <c r="F91" s="79"/>
      <c r="G91" s="73"/>
      <c r="H91" s="75"/>
      <c r="I91" s="39"/>
      <c r="J91" s="40"/>
      <c r="K91" s="41"/>
    </row>
    <row r="92" spans="1:11" ht="15">
      <c r="A92" s="76">
        <v>29</v>
      </c>
      <c r="B92" s="30" t="s">
        <v>38</v>
      </c>
      <c r="C92" s="32"/>
      <c r="D92" s="76"/>
      <c r="E92" s="78" t="s">
        <v>12</v>
      </c>
      <c r="F92" s="78">
        <v>1</v>
      </c>
      <c r="G92" s="70"/>
      <c r="H92" s="72"/>
      <c r="I92" s="36">
        <f>F92*G92</f>
        <v>0</v>
      </c>
      <c r="J92" s="37"/>
      <c r="K92" s="38"/>
    </row>
    <row r="93" spans="1:11" ht="15">
      <c r="A93" s="77"/>
      <c r="B93" s="33"/>
      <c r="C93" s="35"/>
      <c r="D93" s="77"/>
      <c r="E93" s="79"/>
      <c r="F93" s="79"/>
      <c r="G93" s="73"/>
      <c r="H93" s="75"/>
      <c r="I93" s="39"/>
      <c r="J93" s="40"/>
      <c r="K93" s="41"/>
    </row>
    <row r="94" spans="1:11" ht="15">
      <c r="A94" s="76">
        <v>30</v>
      </c>
      <c r="B94" s="30" t="s">
        <v>39</v>
      </c>
      <c r="C94" s="32"/>
      <c r="D94" s="76"/>
      <c r="E94" s="78" t="s">
        <v>12</v>
      </c>
      <c r="F94" s="78">
        <v>10</v>
      </c>
      <c r="G94" s="70"/>
      <c r="H94" s="72"/>
      <c r="I94" s="36">
        <f>F94*G94</f>
        <v>0</v>
      </c>
      <c r="J94" s="37"/>
      <c r="K94" s="38"/>
    </row>
    <row r="95" spans="1:11" ht="15">
      <c r="A95" s="77"/>
      <c r="B95" s="33"/>
      <c r="C95" s="35"/>
      <c r="D95" s="77"/>
      <c r="E95" s="79"/>
      <c r="F95" s="79"/>
      <c r="G95" s="73"/>
      <c r="H95" s="75"/>
      <c r="I95" s="39"/>
      <c r="J95" s="40"/>
      <c r="K95" s="41"/>
    </row>
    <row r="96" spans="7:11" ht="15">
      <c r="G96" s="26" t="s">
        <v>144</v>
      </c>
      <c r="H96" s="26"/>
      <c r="I96" s="27">
        <f>I76+I78+I80+I82+I84+I86+I88+I90+I92+I94</f>
        <v>0</v>
      </c>
      <c r="J96" s="28"/>
      <c r="K96" s="29"/>
    </row>
    <row r="97" ht="15"/>
    <row r="98" ht="15"/>
    <row r="99" ht="15"/>
    <row r="100" spans="1:3" ht="15">
      <c r="A100" s="63" t="s">
        <v>0</v>
      </c>
      <c r="B100" s="64"/>
      <c r="C100" s="64"/>
    </row>
    <row r="101" spans="1:3" ht="15">
      <c r="A101" s="64"/>
      <c r="B101" s="64"/>
      <c r="C101" s="64"/>
    </row>
    <row r="102" spans="1:3" ht="15">
      <c r="A102" s="64"/>
      <c r="B102" s="64"/>
      <c r="C102" s="64"/>
    </row>
    <row r="103" ht="15"/>
    <row r="104" spans="1:11" ht="15">
      <c r="A104" s="55" t="s">
        <v>1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7"/>
    </row>
    <row r="105" spans="1:11" ht="15">
      <c r="A105" s="65" t="s">
        <v>2</v>
      </c>
      <c r="B105" s="66"/>
      <c r="C105" s="67"/>
      <c r="D105" s="58" t="s">
        <v>3</v>
      </c>
      <c r="E105" s="60"/>
      <c r="F105" s="60"/>
      <c r="G105" s="60"/>
      <c r="H105" s="60"/>
      <c r="I105" s="60"/>
      <c r="J105" s="60"/>
      <c r="K105" s="59"/>
    </row>
    <row r="106" spans="1:11" ht="15">
      <c r="A106" s="68" t="s">
        <v>4</v>
      </c>
      <c r="B106" s="30" t="s">
        <v>9</v>
      </c>
      <c r="C106" s="32"/>
      <c r="D106" s="61" t="s">
        <v>10</v>
      </c>
      <c r="E106" s="68" t="s">
        <v>5</v>
      </c>
      <c r="F106" s="68" t="s">
        <v>6</v>
      </c>
      <c r="G106" s="30" t="s">
        <v>8</v>
      </c>
      <c r="H106" s="32"/>
      <c r="I106" s="30" t="s">
        <v>7</v>
      </c>
      <c r="J106" s="31"/>
      <c r="K106" s="32"/>
    </row>
    <row r="107" spans="1:11" ht="15">
      <c r="A107" s="69"/>
      <c r="B107" s="33"/>
      <c r="C107" s="35"/>
      <c r="D107" s="62"/>
      <c r="E107" s="69"/>
      <c r="F107" s="69"/>
      <c r="G107" s="33"/>
      <c r="H107" s="35"/>
      <c r="I107" s="33"/>
      <c r="J107" s="34"/>
      <c r="K107" s="35"/>
    </row>
    <row r="108" spans="1:11" ht="15">
      <c r="A108" s="2">
        <v>0</v>
      </c>
      <c r="B108" s="58">
        <v>1</v>
      </c>
      <c r="C108" s="59"/>
      <c r="D108" s="7">
        <v>2</v>
      </c>
      <c r="E108" s="2">
        <v>3</v>
      </c>
      <c r="F108" s="2">
        <v>4</v>
      </c>
      <c r="G108" s="58">
        <v>5</v>
      </c>
      <c r="H108" s="59"/>
      <c r="I108" s="58">
        <v>6</v>
      </c>
      <c r="J108" s="60"/>
      <c r="K108" s="59"/>
    </row>
    <row r="109" spans="1:11" ht="15">
      <c r="A109" s="76">
        <v>31</v>
      </c>
      <c r="B109" s="30" t="s">
        <v>40</v>
      </c>
      <c r="C109" s="32"/>
      <c r="D109" s="76"/>
      <c r="E109" s="78" t="s">
        <v>12</v>
      </c>
      <c r="F109" s="78">
        <v>5</v>
      </c>
      <c r="G109" s="70"/>
      <c r="H109" s="72"/>
      <c r="I109" s="36">
        <f>F109*G109</f>
        <v>0</v>
      </c>
      <c r="J109" s="37"/>
      <c r="K109" s="38"/>
    </row>
    <row r="110" spans="1:11" ht="15">
      <c r="A110" s="77"/>
      <c r="B110" s="33"/>
      <c r="C110" s="35"/>
      <c r="D110" s="77"/>
      <c r="E110" s="79"/>
      <c r="F110" s="79"/>
      <c r="G110" s="73"/>
      <c r="H110" s="75"/>
      <c r="I110" s="39"/>
      <c r="J110" s="40"/>
      <c r="K110" s="41"/>
    </row>
    <row r="111" spans="1:11" ht="15">
      <c r="A111" s="76">
        <v>32</v>
      </c>
      <c r="B111" s="30" t="s">
        <v>41</v>
      </c>
      <c r="C111" s="32"/>
      <c r="D111" s="76"/>
      <c r="E111" s="78" t="s">
        <v>12</v>
      </c>
      <c r="F111" s="78">
        <v>2</v>
      </c>
      <c r="G111" s="70"/>
      <c r="H111" s="72"/>
      <c r="I111" s="36">
        <f>F111*G111</f>
        <v>0</v>
      </c>
      <c r="J111" s="37"/>
      <c r="K111" s="38"/>
    </row>
    <row r="112" spans="1:11" ht="15">
      <c r="A112" s="77"/>
      <c r="B112" s="33"/>
      <c r="C112" s="35"/>
      <c r="D112" s="77"/>
      <c r="E112" s="79"/>
      <c r="F112" s="79"/>
      <c r="G112" s="73"/>
      <c r="H112" s="75"/>
      <c r="I112" s="39"/>
      <c r="J112" s="40"/>
      <c r="K112" s="41"/>
    </row>
    <row r="113" spans="1:11" ht="15">
      <c r="A113" s="76">
        <v>33</v>
      </c>
      <c r="B113" s="30" t="s">
        <v>42</v>
      </c>
      <c r="C113" s="32"/>
      <c r="D113" s="76"/>
      <c r="E113" s="78" t="s">
        <v>12</v>
      </c>
      <c r="F113" s="78">
        <v>1</v>
      </c>
      <c r="G113" s="70"/>
      <c r="H113" s="72"/>
      <c r="I113" s="36">
        <f>F113*G113</f>
        <v>0</v>
      </c>
      <c r="J113" s="37"/>
      <c r="K113" s="38"/>
    </row>
    <row r="114" spans="1:11" ht="15">
      <c r="A114" s="77"/>
      <c r="B114" s="33"/>
      <c r="C114" s="35"/>
      <c r="D114" s="77"/>
      <c r="E114" s="79"/>
      <c r="F114" s="79"/>
      <c r="G114" s="73"/>
      <c r="H114" s="75"/>
      <c r="I114" s="39"/>
      <c r="J114" s="40"/>
      <c r="K114" s="41"/>
    </row>
    <row r="115" spans="1:11" ht="15">
      <c r="A115" s="76">
        <v>34</v>
      </c>
      <c r="B115" s="30" t="s">
        <v>43</v>
      </c>
      <c r="C115" s="32"/>
      <c r="D115" s="76"/>
      <c r="E115" s="78" t="s">
        <v>12</v>
      </c>
      <c r="F115" s="78">
        <v>10</v>
      </c>
      <c r="G115" s="70"/>
      <c r="H115" s="72"/>
      <c r="I115" s="36">
        <f>F115*G115</f>
        <v>0</v>
      </c>
      <c r="J115" s="37"/>
      <c r="K115" s="38"/>
    </row>
    <row r="116" spans="1:11" ht="15">
      <c r="A116" s="77"/>
      <c r="B116" s="33"/>
      <c r="C116" s="35"/>
      <c r="D116" s="77"/>
      <c r="E116" s="79"/>
      <c r="F116" s="79"/>
      <c r="G116" s="73"/>
      <c r="H116" s="75"/>
      <c r="I116" s="39"/>
      <c r="J116" s="40"/>
      <c r="K116" s="41"/>
    </row>
    <row r="117" spans="1:11" ht="15">
      <c r="A117" s="76">
        <v>35</v>
      </c>
      <c r="B117" s="30" t="s">
        <v>44</v>
      </c>
      <c r="C117" s="32"/>
      <c r="D117" s="76"/>
      <c r="E117" s="78" t="s">
        <v>12</v>
      </c>
      <c r="F117" s="78">
        <v>10</v>
      </c>
      <c r="G117" s="70"/>
      <c r="H117" s="72"/>
      <c r="I117" s="36">
        <f>F117*G117</f>
        <v>0</v>
      </c>
      <c r="J117" s="37"/>
      <c r="K117" s="38"/>
    </row>
    <row r="118" spans="1:11" ht="15">
      <c r="A118" s="77"/>
      <c r="B118" s="33"/>
      <c r="C118" s="35"/>
      <c r="D118" s="77"/>
      <c r="E118" s="79"/>
      <c r="F118" s="79"/>
      <c r="G118" s="73"/>
      <c r="H118" s="75"/>
      <c r="I118" s="39"/>
      <c r="J118" s="40"/>
      <c r="K118" s="41"/>
    </row>
    <row r="119" spans="1:11" ht="15">
      <c r="A119" s="76">
        <v>36</v>
      </c>
      <c r="B119" s="30" t="s">
        <v>45</v>
      </c>
      <c r="C119" s="32"/>
      <c r="D119" s="76"/>
      <c r="E119" s="78" t="s">
        <v>12</v>
      </c>
      <c r="F119" s="78">
        <v>30</v>
      </c>
      <c r="G119" s="70"/>
      <c r="H119" s="72"/>
      <c r="I119" s="36">
        <f>F119*G119</f>
        <v>0</v>
      </c>
      <c r="J119" s="37"/>
      <c r="K119" s="38"/>
    </row>
    <row r="120" spans="1:11" ht="15">
      <c r="A120" s="77"/>
      <c r="B120" s="33"/>
      <c r="C120" s="35"/>
      <c r="D120" s="77"/>
      <c r="E120" s="79"/>
      <c r="F120" s="79"/>
      <c r="G120" s="73"/>
      <c r="H120" s="75"/>
      <c r="I120" s="39"/>
      <c r="J120" s="40"/>
      <c r="K120" s="41"/>
    </row>
    <row r="121" spans="1:11" ht="15">
      <c r="A121" s="76">
        <v>37</v>
      </c>
      <c r="B121" s="30" t="s">
        <v>46</v>
      </c>
      <c r="C121" s="32"/>
      <c r="D121" s="76"/>
      <c r="E121" s="78" t="s">
        <v>12</v>
      </c>
      <c r="F121" s="78">
        <v>1</v>
      </c>
      <c r="G121" s="70"/>
      <c r="H121" s="72"/>
      <c r="I121" s="36">
        <f>F121*G121</f>
        <v>0</v>
      </c>
      <c r="J121" s="37"/>
      <c r="K121" s="38"/>
    </row>
    <row r="122" spans="1:11" ht="15">
      <c r="A122" s="77"/>
      <c r="B122" s="33"/>
      <c r="C122" s="35"/>
      <c r="D122" s="77"/>
      <c r="E122" s="79"/>
      <c r="F122" s="79"/>
      <c r="G122" s="73"/>
      <c r="H122" s="75"/>
      <c r="I122" s="39"/>
      <c r="J122" s="40"/>
      <c r="K122" s="41"/>
    </row>
    <row r="123" spans="1:11" ht="15">
      <c r="A123" s="76">
        <v>38</v>
      </c>
      <c r="B123" s="30" t="s">
        <v>47</v>
      </c>
      <c r="C123" s="32"/>
      <c r="D123" s="76"/>
      <c r="E123" s="78" t="s">
        <v>12</v>
      </c>
      <c r="F123" s="78">
        <v>10</v>
      </c>
      <c r="G123" s="70"/>
      <c r="H123" s="72"/>
      <c r="I123" s="36">
        <f>F123*G123</f>
        <v>0</v>
      </c>
      <c r="J123" s="37"/>
      <c r="K123" s="38"/>
    </row>
    <row r="124" spans="1:11" ht="15">
      <c r="A124" s="77"/>
      <c r="B124" s="33"/>
      <c r="C124" s="35"/>
      <c r="D124" s="77"/>
      <c r="E124" s="79"/>
      <c r="F124" s="79"/>
      <c r="G124" s="73"/>
      <c r="H124" s="75"/>
      <c r="I124" s="39"/>
      <c r="J124" s="40"/>
      <c r="K124" s="41"/>
    </row>
    <row r="125" spans="1:11" ht="15">
      <c r="A125" s="76">
        <v>39</v>
      </c>
      <c r="B125" s="30" t="s">
        <v>48</v>
      </c>
      <c r="C125" s="32"/>
      <c r="D125" s="76"/>
      <c r="E125" s="78" t="s">
        <v>12</v>
      </c>
      <c r="F125" s="78">
        <v>10</v>
      </c>
      <c r="G125" s="70"/>
      <c r="H125" s="72"/>
      <c r="I125" s="36">
        <f>F125*G125</f>
        <v>0</v>
      </c>
      <c r="J125" s="37"/>
      <c r="K125" s="38"/>
    </row>
    <row r="126" spans="1:11" ht="15">
      <c r="A126" s="77"/>
      <c r="B126" s="33"/>
      <c r="C126" s="35"/>
      <c r="D126" s="77"/>
      <c r="E126" s="79"/>
      <c r="F126" s="79"/>
      <c r="G126" s="73"/>
      <c r="H126" s="75"/>
      <c r="I126" s="39"/>
      <c r="J126" s="40"/>
      <c r="K126" s="41"/>
    </row>
    <row r="127" spans="1:11" s="15" customFormat="1" ht="15">
      <c r="A127" s="80">
        <v>40</v>
      </c>
      <c r="B127" s="82" t="s">
        <v>49</v>
      </c>
      <c r="C127" s="83"/>
      <c r="D127" s="80"/>
      <c r="E127" s="86" t="s">
        <v>12</v>
      </c>
      <c r="F127" s="86">
        <v>54000</v>
      </c>
      <c r="G127" s="88"/>
      <c r="H127" s="89"/>
      <c r="I127" s="49">
        <f>F127*G127</f>
        <v>0</v>
      </c>
      <c r="J127" s="50"/>
      <c r="K127" s="51"/>
    </row>
    <row r="128" spans="1:11" s="15" customFormat="1" ht="15">
      <c r="A128" s="81"/>
      <c r="B128" s="84"/>
      <c r="C128" s="85"/>
      <c r="D128" s="81"/>
      <c r="E128" s="87"/>
      <c r="F128" s="87"/>
      <c r="G128" s="90"/>
      <c r="H128" s="91"/>
      <c r="I128" s="52"/>
      <c r="J128" s="53"/>
      <c r="K128" s="54"/>
    </row>
    <row r="129" spans="7:11" ht="15">
      <c r="G129" s="26" t="s">
        <v>145</v>
      </c>
      <c r="H129" s="26"/>
      <c r="I129" s="27">
        <f>I109+I111+I113+I115+I117+I119+I121+I123+I125+I127</f>
        <v>0</v>
      </c>
      <c r="J129" s="28"/>
      <c r="K129" s="29"/>
    </row>
    <row r="130" ht="15"/>
    <row r="131" ht="15"/>
    <row r="132" ht="15"/>
    <row r="133" spans="1:3" ht="15">
      <c r="A133" s="63" t="s">
        <v>0</v>
      </c>
      <c r="B133" s="64"/>
      <c r="C133" s="64"/>
    </row>
    <row r="134" spans="1:3" ht="15">
      <c r="A134" s="64"/>
      <c r="B134" s="64"/>
      <c r="C134" s="64"/>
    </row>
    <row r="135" spans="1:3" ht="15">
      <c r="A135" s="64"/>
      <c r="B135" s="64"/>
      <c r="C135" s="64"/>
    </row>
    <row r="136" ht="15"/>
    <row r="137" spans="1:11" ht="15">
      <c r="A137" s="55" t="s">
        <v>1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7"/>
    </row>
    <row r="138" spans="1:11" ht="15">
      <c r="A138" s="65" t="s">
        <v>2</v>
      </c>
      <c r="B138" s="66"/>
      <c r="C138" s="67"/>
      <c r="D138" s="58" t="s">
        <v>3</v>
      </c>
      <c r="E138" s="60"/>
      <c r="F138" s="60"/>
      <c r="G138" s="60"/>
      <c r="H138" s="60"/>
      <c r="I138" s="60"/>
      <c r="J138" s="60"/>
      <c r="K138" s="59"/>
    </row>
    <row r="139" spans="1:11" ht="15">
      <c r="A139" s="68" t="s">
        <v>4</v>
      </c>
      <c r="B139" s="30" t="s">
        <v>9</v>
      </c>
      <c r="C139" s="32"/>
      <c r="D139" s="61" t="s">
        <v>10</v>
      </c>
      <c r="E139" s="68" t="s">
        <v>5</v>
      </c>
      <c r="F139" s="68" t="s">
        <v>6</v>
      </c>
      <c r="G139" s="30" t="s">
        <v>8</v>
      </c>
      <c r="H139" s="32"/>
      <c r="I139" s="30" t="s">
        <v>7</v>
      </c>
      <c r="J139" s="31"/>
      <c r="K139" s="32"/>
    </row>
    <row r="140" spans="1:11" ht="15">
      <c r="A140" s="69"/>
      <c r="B140" s="33"/>
      <c r="C140" s="35"/>
      <c r="D140" s="62"/>
      <c r="E140" s="69"/>
      <c r="F140" s="69"/>
      <c r="G140" s="33"/>
      <c r="H140" s="35"/>
      <c r="I140" s="33"/>
      <c r="J140" s="34"/>
      <c r="K140" s="35"/>
    </row>
    <row r="141" spans="1:11" ht="15">
      <c r="A141" s="2">
        <v>0</v>
      </c>
      <c r="B141" s="58">
        <v>1</v>
      </c>
      <c r="C141" s="59"/>
      <c r="D141" s="7">
        <v>2</v>
      </c>
      <c r="E141" s="2">
        <v>3</v>
      </c>
      <c r="F141" s="2">
        <v>4</v>
      </c>
      <c r="G141" s="58">
        <v>5</v>
      </c>
      <c r="H141" s="59"/>
      <c r="I141" s="58">
        <v>6</v>
      </c>
      <c r="J141" s="60"/>
      <c r="K141" s="59"/>
    </row>
    <row r="142" spans="1:11" s="15" customFormat="1" ht="15">
      <c r="A142" s="80">
        <v>41</v>
      </c>
      <c r="B142" s="82" t="s">
        <v>50</v>
      </c>
      <c r="C142" s="83"/>
      <c r="D142" s="80"/>
      <c r="E142" s="86" t="s">
        <v>12</v>
      </c>
      <c r="F142" s="86">
        <v>54000</v>
      </c>
      <c r="G142" s="88"/>
      <c r="H142" s="89"/>
      <c r="I142" s="49">
        <f>F142*G142</f>
        <v>0</v>
      </c>
      <c r="J142" s="50"/>
      <c r="K142" s="51"/>
    </row>
    <row r="143" spans="1:11" s="15" customFormat="1" ht="15">
      <c r="A143" s="81"/>
      <c r="B143" s="84"/>
      <c r="C143" s="85"/>
      <c r="D143" s="81"/>
      <c r="E143" s="87"/>
      <c r="F143" s="87"/>
      <c r="G143" s="90"/>
      <c r="H143" s="91"/>
      <c r="I143" s="52"/>
      <c r="J143" s="53"/>
      <c r="K143" s="54"/>
    </row>
    <row r="144" spans="1:11" ht="15">
      <c r="A144" s="76">
        <v>42</v>
      </c>
      <c r="B144" s="30" t="s">
        <v>51</v>
      </c>
      <c r="C144" s="32"/>
      <c r="D144" s="76"/>
      <c r="E144" s="78" t="s">
        <v>12</v>
      </c>
      <c r="F144" s="78">
        <v>100</v>
      </c>
      <c r="G144" s="70"/>
      <c r="H144" s="72"/>
      <c r="I144" s="36">
        <f>F144*G144</f>
        <v>0</v>
      </c>
      <c r="J144" s="37"/>
      <c r="K144" s="38"/>
    </row>
    <row r="145" spans="1:11" ht="15">
      <c r="A145" s="77"/>
      <c r="B145" s="33"/>
      <c r="C145" s="35"/>
      <c r="D145" s="77"/>
      <c r="E145" s="79"/>
      <c r="F145" s="79"/>
      <c r="G145" s="73"/>
      <c r="H145" s="75"/>
      <c r="I145" s="39"/>
      <c r="J145" s="40"/>
      <c r="K145" s="41"/>
    </row>
    <row r="146" spans="1:11" ht="15">
      <c r="A146" s="76">
        <v>43</v>
      </c>
      <c r="B146" s="30" t="s">
        <v>52</v>
      </c>
      <c r="C146" s="32"/>
      <c r="D146" s="76"/>
      <c r="E146" s="78" t="s">
        <v>12</v>
      </c>
      <c r="F146" s="78">
        <v>100</v>
      </c>
      <c r="G146" s="70"/>
      <c r="H146" s="72"/>
      <c r="I146" s="36">
        <f>F146*G146</f>
        <v>0</v>
      </c>
      <c r="J146" s="37"/>
      <c r="K146" s="38"/>
    </row>
    <row r="147" spans="1:11" ht="15">
      <c r="A147" s="77"/>
      <c r="B147" s="33"/>
      <c r="C147" s="35"/>
      <c r="D147" s="77"/>
      <c r="E147" s="79"/>
      <c r="F147" s="79"/>
      <c r="G147" s="73"/>
      <c r="H147" s="75"/>
      <c r="I147" s="39"/>
      <c r="J147" s="40"/>
      <c r="K147" s="41"/>
    </row>
    <row r="148" spans="1:11" ht="15">
      <c r="A148" s="76">
        <v>44</v>
      </c>
      <c r="B148" s="30" t="s">
        <v>53</v>
      </c>
      <c r="C148" s="32"/>
      <c r="D148" s="76"/>
      <c r="E148" s="78" t="s">
        <v>12</v>
      </c>
      <c r="F148" s="78">
        <v>200</v>
      </c>
      <c r="G148" s="70"/>
      <c r="H148" s="72"/>
      <c r="I148" s="36">
        <f>F148*G148</f>
        <v>0</v>
      </c>
      <c r="J148" s="37"/>
      <c r="K148" s="38"/>
    </row>
    <row r="149" spans="1:11" ht="15">
      <c r="A149" s="77"/>
      <c r="B149" s="33"/>
      <c r="C149" s="35"/>
      <c r="D149" s="77"/>
      <c r="E149" s="79"/>
      <c r="F149" s="79"/>
      <c r="G149" s="73"/>
      <c r="H149" s="75"/>
      <c r="I149" s="39"/>
      <c r="J149" s="40"/>
      <c r="K149" s="41"/>
    </row>
    <row r="150" spans="1:11" ht="15">
      <c r="A150" s="76">
        <v>45</v>
      </c>
      <c r="B150" s="30" t="s">
        <v>54</v>
      </c>
      <c r="C150" s="32"/>
      <c r="D150" s="76"/>
      <c r="E150" s="78" t="s">
        <v>12</v>
      </c>
      <c r="F150" s="78">
        <v>2</v>
      </c>
      <c r="G150" s="70"/>
      <c r="H150" s="72"/>
      <c r="I150" s="36">
        <f>F150*G150</f>
        <v>0</v>
      </c>
      <c r="J150" s="37"/>
      <c r="K150" s="38"/>
    </row>
    <row r="151" spans="1:11" ht="15">
      <c r="A151" s="77"/>
      <c r="B151" s="33"/>
      <c r="C151" s="35"/>
      <c r="D151" s="77"/>
      <c r="E151" s="79"/>
      <c r="F151" s="79"/>
      <c r="G151" s="73"/>
      <c r="H151" s="75"/>
      <c r="I151" s="39"/>
      <c r="J151" s="40"/>
      <c r="K151" s="41"/>
    </row>
    <row r="152" spans="1:11" ht="15">
      <c r="A152" s="76">
        <v>46</v>
      </c>
      <c r="B152" s="30" t="s">
        <v>55</v>
      </c>
      <c r="C152" s="32"/>
      <c r="D152" s="76"/>
      <c r="E152" s="78" t="s">
        <v>12</v>
      </c>
      <c r="F152" s="78">
        <v>2</v>
      </c>
      <c r="G152" s="70"/>
      <c r="H152" s="72"/>
      <c r="I152" s="36">
        <f>F152*G152</f>
        <v>0</v>
      </c>
      <c r="J152" s="37"/>
      <c r="K152" s="38"/>
    </row>
    <row r="153" spans="1:11" ht="15">
      <c r="A153" s="77"/>
      <c r="B153" s="33"/>
      <c r="C153" s="35"/>
      <c r="D153" s="77"/>
      <c r="E153" s="79"/>
      <c r="F153" s="79"/>
      <c r="G153" s="73"/>
      <c r="H153" s="75"/>
      <c r="I153" s="39"/>
      <c r="J153" s="40"/>
      <c r="K153" s="41"/>
    </row>
    <row r="154" spans="1:11" ht="15">
      <c r="A154" s="76">
        <v>47</v>
      </c>
      <c r="B154" s="30" t="s">
        <v>56</v>
      </c>
      <c r="C154" s="32"/>
      <c r="D154" s="76"/>
      <c r="E154" s="78" t="s">
        <v>12</v>
      </c>
      <c r="F154" s="78">
        <v>50</v>
      </c>
      <c r="G154" s="70"/>
      <c r="H154" s="72"/>
      <c r="I154" s="36">
        <f>F154*G154</f>
        <v>0</v>
      </c>
      <c r="J154" s="37"/>
      <c r="K154" s="38"/>
    </row>
    <row r="155" spans="1:11" ht="15">
      <c r="A155" s="77"/>
      <c r="B155" s="33"/>
      <c r="C155" s="35"/>
      <c r="D155" s="77"/>
      <c r="E155" s="79"/>
      <c r="F155" s="79"/>
      <c r="G155" s="73"/>
      <c r="H155" s="75"/>
      <c r="I155" s="39"/>
      <c r="J155" s="40"/>
      <c r="K155" s="41"/>
    </row>
    <row r="156" spans="1:11" ht="15">
      <c r="A156" s="76">
        <v>48</v>
      </c>
      <c r="B156" s="30" t="s">
        <v>57</v>
      </c>
      <c r="C156" s="32"/>
      <c r="D156" s="76"/>
      <c r="E156" s="78" t="s">
        <v>12</v>
      </c>
      <c r="F156" s="78">
        <v>10</v>
      </c>
      <c r="G156" s="70"/>
      <c r="H156" s="72"/>
      <c r="I156" s="36">
        <f>F156*G156</f>
        <v>0</v>
      </c>
      <c r="J156" s="37"/>
      <c r="K156" s="38"/>
    </row>
    <row r="157" spans="1:11" ht="15">
      <c r="A157" s="77"/>
      <c r="B157" s="33"/>
      <c r="C157" s="35"/>
      <c r="D157" s="77"/>
      <c r="E157" s="79"/>
      <c r="F157" s="79"/>
      <c r="G157" s="73"/>
      <c r="H157" s="75"/>
      <c r="I157" s="39"/>
      <c r="J157" s="40"/>
      <c r="K157" s="41"/>
    </row>
    <row r="158" spans="1:11" ht="15">
      <c r="A158" s="76">
        <v>49</v>
      </c>
      <c r="B158" s="30" t="s">
        <v>58</v>
      </c>
      <c r="C158" s="32"/>
      <c r="D158" s="76"/>
      <c r="E158" s="78" t="s">
        <v>12</v>
      </c>
      <c r="F158" s="78">
        <v>50</v>
      </c>
      <c r="G158" s="70"/>
      <c r="H158" s="72"/>
      <c r="I158" s="36">
        <f>F158*G158</f>
        <v>0</v>
      </c>
      <c r="J158" s="37"/>
      <c r="K158" s="38"/>
    </row>
    <row r="159" spans="1:11" ht="15">
      <c r="A159" s="77"/>
      <c r="B159" s="33"/>
      <c r="C159" s="35"/>
      <c r="D159" s="77"/>
      <c r="E159" s="79"/>
      <c r="F159" s="79"/>
      <c r="G159" s="73"/>
      <c r="H159" s="75"/>
      <c r="I159" s="39"/>
      <c r="J159" s="40"/>
      <c r="K159" s="41"/>
    </row>
    <row r="160" spans="1:11" ht="15">
      <c r="A160" s="76">
        <v>50</v>
      </c>
      <c r="B160" s="30" t="s">
        <v>59</v>
      </c>
      <c r="C160" s="32"/>
      <c r="D160" s="76"/>
      <c r="E160" s="78" t="s">
        <v>12</v>
      </c>
      <c r="F160" s="78">
        <v>5</v>
      </c>
      <c r="G160" s="70"/>
      <c r="H160" s="72"/>
      <c r="I160" s="36">
        <f>F160*G160</f>
        <v>0</v>
      </c>
      <c r="J160" s="37"/>
      <c r="K160" s="38"/>
    </row>
    <row r="161" spans="1:11" ht="15">
      <c r="A161" s="77"/>
      <c r="B161" s="33"/>
      <c r="C161" s="35"/>
      <c r="D161" s="77"/>
      <c r="E161" s="79"/>
      <c r="F161" s="79"/>
      <c r="G161" s="73"/>
      <c r="H161" s="75"/>
      <c r="I161" s="39"/>
      <c r="J161" s="40"/>
      <c r="K161" s="41"/>
    </row>
    <row r="162" spans="7:11" ht="15">
      <c r="G162" s="26" t="s">
        <v>146</v>
      </c>
      <c r="H162" s="42"/>
      <c r="I162" s="27">
        <f>I142+I144+I146+I148+I150+I152+I154+I156+I158+I160</f>
        <v>0</v>
      </c>
      <c r="J162" s="28"/>
      <c r="K162" s="29"/>
    </row>
    <row r="163" ht="15"/>
    <row r="164" ht="15"/>
    <row r="165" ht="15"/>
    <row r="166" spans="1:3" ht="15">
      <c r="A166" s="63" t="s">
        <v>0</v>
      </c>
      <c r="B166" s="64"/>
      <c r="C166" s="64"/>
    </row>
    <row r="167" spans="1:3" ht="15">
      <c r="A167" s="64"/>
      <c r="B167" s="64"/>
      <c r="C167" s="64"/>
    </row>
    <row r="168" spans="1:3" ht="15">
      <c r="A168" s="64"/>
      <c r="B168" s="64"/>
      <c r="C168" s="64"/>
    </row>
    <row r="169" ht="15"/>
    <row r="170" spans="1:11" ht="15">
      <c r="A170" s="55" t="s">
        <v>1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7"/>
    </row>
    <row r="171" spans="1:11" ht="15">
      <c r="A171" s="65" t="s">
        <v>2</v>
      </c>
      <c r="B171" s="66"/>
      <c r="C171" s="67"/>
      <c r="D171" s="58" t="s">
        <v>3</v>
      </c>
      <c r="E171" s="60"/>
      <c r="F171" s="60"/>
      <c r="G171" s="60"/>
      <c r="H171" s="60"/>
      <c r="I171" s="60"/>
      <c r="J171" s="60"/>
      <c r="K171" s="59"/>
    </row>
    <row r="172" spans="1:11" ht="15">
      <c r="A172" s="68" t="s">
        <v>4</v>
      </c>
      <c r="B172" s="30" t="s">
        <v>9</v>
      </c>
      <c r="C172" s="32"/>
      <c r="D172" s="61" t="s">
        <v>10</v>
      </c>
      <c r="E172" s="68" t="s">
        <v>5</v>
      </c>
      <c r="F172" s="68" t="s">
        <v>6</v>
      </c>
      <c r="G172" s="30" t="s">
        <v>8</v>
      </c>
      <c r="H172" s="32"/>
      <c r="I172" s="30" t="s">
        <v>7</v>
      </c>
      <c r="J172" s="31"/>
      <c r="K172" s="32"/>
    </row>
    <row r="173" spans="1:11" ht="15">
      <c r="A173" s="69"/>
      <c r="B173" s="33"/>
      <c r="C173" s="35"/>
      <c r="D173" s="62"/>
      <c r="E173" s="69"/>
      <c r="F173" s="69"/>
      <c r="G173" s="33"/>
      <c r="H173" s="35"/>
      <c r="I173" s="33"/>
      <c r="J173" s="34"/>
      <c r="K173" s="35"/>
    </row>
    <row r="174" spans="1:11" ht="15">
      <c r="A174" s="2">
        <v>0</v>
      </c>
      <c r="B174" s="58">
        <v>1</v>
      </c>
      <c r="C174" s="59"/>
      <c r="D174" s="7">
        <v>2</v>
      </c>
      <c r="E174" s="2">
        <v>3</v>
      </c>
      <c r="F174" s="2">
        <v>4</v>
      </c>
      <c r="G174" s="58">
        <v>5</v>
      </c>
      <c r="H174" s="59"/>
      <c r="I174" s="58">
        <v>6</v>
      </c>
      <c r="J174" s="60"/>
      <c r="K174" s="59"/>
    </row>
    <row r="175" spans="1:11" ht="15">
      <c r="A175" s="76">
        <v>51</v>
      </c>
      <c r="B175" s="30" t="s">
        <v>60</v>
      </c>
      <c r="C175" s="32"/>
      <c r="D175" s="76"/>
      <c r="E175" s="78" t="s">
        <v>12</v>
      </c>
      <c r="F175" s="78">
        <v>5</v>
      </c>
      <c r="G175" s="70"/>
      <c r="H175" s="72"/>
      <c r="I175" s="36">
        <f>F175*G175</f>
        <v>0</v>
      </c>
      <c r="J175" s="37"/>
      <c r="K175" s="38"/>
    </row>
    <row r="176" spans="1:11" ht="15">
      <c r="A176" s="77"/>
      <c r="B176" s="33"/>
      <c r="C176" s="35"/>
      <c r="D176" s="77"/>
      <c r="E176" s="79"/>
      <c r="F176" s="79"/>
      <c r="G176" s="73"/>
      <c r="H176" s="75"/>
      <c r="I176" s="39"/>
      <c r="J176" s="40"/>
      <c r="K176" s="41"/>
    </row>
    <row r="177" spans="1:11" ht="15">
      <c r="A177" s="76">
        <v>52</v>
      </c>
      <c r="B177" s="30" t="s">
        <v>61</v>
      </c>
      <c r="C177" s="32"/>
      <c r="D177" s="76"/>
      <c r="E177" s="78" t="s">
        <v>12</v>
      </c>
      <c r="F177" s="78">
        <v>5</v>
      </c>
      <c r="G177" s="70"/>
      <c r="H177" s="72"/>
      <c r="I177" s="36">
        <f>F177*G177</f>
        <v>0</v>
      </c>
      <c r="J177" s="37"/>
      <c r="K177" s="38"/>
    </row>
    <row r="178" spans="1:11" ht="15">
      <c r="A178" s="77"/>
      <c r="B178" s="33"/>
      <c r="C178" s="35"/>
      <c r="D178" s="77"/>
      <c r="E178" s="79"/>
      <c r="F178" s="79"/>
      <c r="G178" s="73"/>
      <c r="H178" s="75"/>
      <c r="I178" s="39"/>
      <c r="J178" s="40"/>
      <c r="K178" s="41"/>
    </row>
    <row r="179" spans="1:11" ht="15">
      <c r="A179" s="76">
        <v>53</v>
      </c>
      <c r="B179" s="30" t="s">
        <v>62</v>
      </c>
      <c r="C179" s="32"/>
      <c r="D179" s="76"/>
      <c r="E179" s="78" t="s">
        <v>12</v>
      </c>
      <c r="F179" s="78">
        <v>5</v>
      </c>
      <c r="G179" s="70"/>
      <c r="H179" s="72"/>
      <c r="I179" s="36">
        <f>F179*G179</f>
        <v>0</v>
      </c>
      <c r="J179" s="37"/>
      <c r="K179" s="38"/>
    </row>
    <row r="180" spans="1:11" ht="15">
      <c r="A180" s="77"/>
      <c r="B180" s="33"/>
      <c r="C180" s="35"/>
      <c r="D180" s="77"/>
      <c r="E180" s="79"/>
      <c r="F180" s="79"/>
      <c r="G180" s="73"/>
      <c r="H180" s="75"/>
      <c r="I180" s="39"/>
      <c r="J180" s="40"/>
      <c r="K180" s="41"/>
    </row>
    <row r="181" spans="1:11" ht="15">
      <c r="A181" s="76">
        <v>54</v>
      </c>
      <c r="B181" s="30" t="s">
        <v>63</v>
      </c>
      <c r="C181" s="32"/>
      <c r="D181" s="76"/>
      <c r="E181" s="78" t="s">
        <v>12</v>
      </c>
      <c r="F181" s="78">
        <v>5</v>
      </c>
      <c r="G181" s="70"/>
      <c r="H181" s="72"/>
      <c r="I181" s="36">
        <f>F181*G181</f>
        <v>0</v>
      </c>
      <c r="J181" s="37"/>
      <c r="K181" s="38"/>
    </row>
    <row r="182" spans="1:11" ht="15">
      <c r="A182" s="77"/>
      <c r="B182" s="33"/>
      <c r="C182" s="35"/>
      <c r="D182" s="77"/>
      <c r="E182" s="79"/>
      <c r="F182" s="79"/>
      <c r="G182" s="73"/>
      <c r="H182" s="75"/>
      <c r="I182" s="39"/>
      <c r="J182" s="40"/>
      <c r="K182" s="41"/>
    </row>
    <row r="183" spans="1:11" ht="15">
      <c r="A183" s="76">
        <v>55</v>
      </c>
      <c r="B183" s="30" t="s">
        <v>64</v>
      </c>
      <c r="C183" s="32"/>
      <c r="D183" s="76"/>
      <c r="E183" s="78" t="s">
        <v>12</v>
      </c>
      <c r="F183" s="78">
        <v>5</v>
      </c>
      <c r="G183" s="70"/>
      <c r="H183" s="72"/>
      <c r="I183" s="36">
        <f>F183*G183</f>
        <v>0</v>
      </c>
      <c r="J183" s="37"/>
      <c r="K183" s="38"/>
    </row>
    <row r="184" spans="1:11" ht="15">
      <c r="A184" s="77"/>
      <c r="B184" s="33"/>
      <c r="C184" s="35"/>
      <c r="D184" s="77"/>
      <c r="E184" s="79"/>
      <c r="F184" s="79"/>
      <c r="G184" s="73"/>
      <c r="H184" s="75"/>
      <c r="I184" s="39"/>
      <c r="J184" s="40"/>
      <c r="K184" s="41"/>
    </row>
    <row r="185" spans="1:11" ht="15">
      <c r="A185" s="76">
        <v>56</v>
      </c>
      <c r="B185" s="30" t="s">
        <v>65</v>
      </c>
      <c r="C185" s="32"/>
      <c r="D185" s="76"/>
      <c r="E185" s="78" t="s">
        <v>12</v>
      </c>
      <c r="F185" s="78">
        <v>10</v>
      </c>
      <c r="G185" s="70"/>
      <c r="H185" s="72"/>
      <c r="I185" s="36">
        <f>F185*G185</f>
        <v>0</v>
      </c>
      <c r="J185" s="37"/>
      <c r="K185" s="38"/>
    </row>
    <row r="186" spans="1:11" ht="15">
      <c r="A186" s="77"/>
      <c r="B186" s="33"/>
      <c r="C186" s="35"/>
      <c r="D186" s="77"/>
      <c r="E186" s="79"/>
      <c r="F186" s="79"/>
      <c r="G186" s="73"/>
      <c r="H186" s="75"/>
      <c r="I186" s="39"/>
      <c r="J186" s="40"/>
      <c r="K186" s="41"/>
    </row>
    <row r="187" spans="1:11" ht="15">
      <c r="A187" s="76">
        <v>57</v>
      </c>
      <c r="B187" s="30" t="s">
        <v>66</v>
      </c>
      <c r="C187" s="32"/>
      <c r="D187" s="76"/>
      <c r="E187" s="78" t="s">
        <v>12</v>
      </c>
      <c r="F187" s="78">
        <v>500</v>
      </c>
      <c r="G187" s="70"/>
      <c r="H187" s="72"/>
      <c r="I187" s="36">
        <f>F187*G187</f>
        <v>0</v>
      </c>
      <c r="J187" s="37"/>
      <c r="K187" s="38"/>
    </row>
    <row r="188" spans="1:11" ht="15">
      <c r="A188" s="77"/>
      <c r="B188" s="33"/>
      <c r="C188" s="35"/>
      <c r="D188" s="77"/>
      <c r="E188" s="79"/>
      <c r="F188" s="79"/>
      <c r="G188" s="73"/>
      <c r="H188" s="75"/>
      <c r="I188" s="39"/>
      <c r="J188" s="40"/>
      <c r="K188" s="41"/>
    </row>
    <row r="189" spans="1:11" ht="15">
      <c r="A189" s="76">
        <v>58</v>
      </c>
      <c r="B189" s="30" t="s">
        <v>67</v>
      </c>
      <c r="C189" s="32"/>
      <c r="D189" s="76"/>
      <c r="E189" s="78" t="s">
        <v>12</v>
      </c>
      <c r="F189" s="78">
        <v>1</v>
      </c>
      <c r="G189" s="70"/>
      <c r="H189" s="72"/>
      <c r="I189" s="36">
        <f>F189*G189</f>
        <v>0</v>
      </c>
      <c r="J189" s="37"/>
      <c r="K189" s="38"/>
    </row>
    <row r="190" spans="1:11" ht="15">
      <c r="A190" s="77"/>
      <c r="B190" s="33"/>
      <c r="C190" s="35"/>
      <c r="D190" s="77"/>
      <c r="E190" s="79"/>
      <c r="F190" s="79"/>
      <c r="G190" s="73"/>
      <c r="H190" s="75"/>
      <c r="I190" s="39"/>
      <c r="J190" s="40"/>
      <c r="K190" s="41"/>
    </row>
    <row r="191" spans="1:11" ht="15">
      <c r="A191" s="76">
        <v>59</v>
      </c>
      <c r="B191" s="30" t="s">
        <v>68</v>
      </c>
      <c r="C191" s="32"/>
      <c r="D191" s="76"/>
      <c r="E191" s="78" t="s">
        <v>12</v>
      </c>
      <c r="F191" s="78">
        <v>10</v>
      </c>
      <c r="G191" s="70"/>
      <c r="H191" s="72"/>
      <c r="I191" s="36">
        <f>F191*G191</f>
        <v>0</v>
      </c>
      <c r="J191" s="37"/>
      <c r="K191" s="38"/>
    </row>
    <row r="192" spans="1:11" ht="15">
      <c r="A192" s="77"/>
      <c r="B192" s="33"/>
      <c r="C192" s="35"/>
      <c r="D192" s="77"/>
      <c r="E192" s="79"/>
      <c r="F192" s="79"/>
      <c r="G192" s="73"/>
      <c r="H192" s="75"/>
      <c r="I192" s="39"/>
      <c r="J192" s="40"/>
      <c r="K192" s="41"/>
    </row>
    <row r="193" spans="1:11" ht="15">
      <c r="A193" s="76">
        <v>60</v>
      </c>
      <c r="B193" s="30" t="s">
        <v>69</v>
      </c>
      <c r="C193" s="32"/>
      <c r="D193" s="76"/>
      <c r="E193" s="78" t="s">
        <v>12</v>
      </c>
      <c r="F193" s="78">
        <v>10</v>
      </c>
      <c r="G193" s="70"/>
      <c r="H193" s="72"/>
      <c r="I193" s="36">
        <f>F193*G193</f>
        <v>0</v>
      </c>
      <c r="J193" s="37"/>
      <c r="K193" s="38"/>
    </row>
    <row r="194" spans="1:11" ht="15">
      <c r="A194" s="77"/>
      <c r="B194" s="33"/>
      <c r="C194" s="35"/>
      <c r="D194" s="77"/>
      <c r="E194" s="79"/>
      <c r="F194" s="79"/>
      <c r="G194" s="73"/>
      <c r="H194" s="75"/>
      <c r="I194" s="39"/>
      <c r="J194" s="40"/>
      <c r="K194" s="41"/>
    </row>
    <row r="195" spans="7:11" ht="15">
      <c r="G195" s="26" t="s">
        <v>147</v>
      </c>
      <c r="H195" s="42"/>
      <c r="I195" s="27">
        <f>I175+I177+I179+I181+I183+I185+I187+I189+I191+I193</f>
        <v>0</v>
      </c>
      <c r="J195" s="28"/>
      <c r="K195" s="29"/>
    </row>
    <row r="196" ht="15"/>
    <row r="197" ht="15"/>
    <row r="198" ht="15"/>
    <row r="199" spans="1:3" ht="15">
      <c r="A199" s="63" t="s">
        <v>0</v>
      </c>
      <c r="B199" s="64"/>
      <c r="C199" s="64"/>
    </row>
    <row r="200" spans="1:3" ht="15">
      <c r="A200" s="64"/>
      <c r="B200" s="64"/>
      <c r="C200" s="64"/>
    </row>
    <row r="201" spans="1:3" ht="15">
      <c r="A201" s="64"/>
      <c r="B201" s="64"/>
      <c r="C201" s="64"/>
    </row>
    <row r="202" ht="15"/>
    <row r="203" spans="1:11" ht="15">
      <c r="A203" s="55" t="s">
        <v>1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57"/>
    </row>
    <row r="204" spans="1:11" ht="15">
      <c r="A204" s="65" t="s">
        <v>2</v>
      </c>
      <c r="B204" s="66"/>
      <c r="C204" s="67"/>
      <c r="D204" s="58" t="s">
        <v>3</v>
      </c>
      <c r="E204" s="60"/>
      <c r="F204" s="60"/>
      <c r="G204" s="60"/>
      <c r="H204" s="60"/>
      <c r="I204" s="60"/>
      <c r="J204" s="60"/>
      <c r="K204" s="59"/>
    </row>
    <row r="205" spans="1:11" ht="15">
      <c r="A205" s="68" t="s">
        <v>4</v>
      </c>
      <c r="B205" s="30" t="s">
        <v>9</v>
      </c>
      <c r="C205" s="32"/>
      <c r="D205" s="61" t="s">
        <v>10</v>
      </c>
      <c r="E205" s="68" t="s">
        <v>5</v>
      </c>
      <c r="F205" s="68" t="s">
        <v>6</v>
      </c>
      <c r="G205" s="30" t="s">
        <v>8</v>
      </c>
      <c r="H205" s="32"/>
      <c r="I205" s="30" t="s">
        <v>7</v>
      </c>
      <c r="J205" s="31"/>
      <c r="K205" s="32"/>
    </row>
    <row r="206" spans="1:11" ht="15">
      <c r="A206" s="69"/>
      <c r="B206" s="33"/>
      <c r="C206" s="35"/>
      <c r="D206" s="62"/>
      <c r="E206" s="69"/>
      <c r="F206" s="69"/>
      <c r="G206" s="33"/>
      <c r="H206" s="35"/>
      <c r="I206" s="33"/>
      <c r="J206" s="34"/>
      <c r="K206" s="35"/>
    </row>
    <row r="207" spans="1:11" ht="15">
      <c r="A207" s="2">
        <v>0</v>
      </c>
      <c r="B207" s="58">
        <v>1</v>
      </c>
      <c r="C207" s="59"/>
      <c r="D207" s="7">
        <v>2</v>
      </c>
      <c r="E207" s="2">
        <v>3</v>
      </c>
      <c r="F207" s="2">
        <v>4</v>
      </c>
      <c r="G207" s="58">
        <v>5</v>
      </c>
      <c r="H207" s="59"/>
      <c r="I207" s="58">
        <v>6</v>
      </c>
      <c r="J207" s="60"/>
      <c r="K207" s="59"/>
    </row>
    <row r="208" spans="1:11" ht="15">
      <c r="A208" s="76">
        <v>61</v>
      </c>
      <c r="B208" s="30" t="s">
        <v>70</v>
      </c>
      <c r="C208" s="32"/>
      <c r="D208" s="76"/>
      <c r="E208" s="78" t="s">
        <v>12</v>
      </c>
      <c r="F208" s="78">
        <v>2</v>
      </c>
      <c r="G208" s="70"/>
      <c r="H208" s="72"/>
      <c r="I208" s="36">
        <f>F208*G208</f>
        <v>0</v>
      </c>
      <c r="J208" s="37"/>
      <c r="K208" s="38"/>
    </row>
    <row r="209" spans="1:11" ht="15">
      <c r="A209" s="77"/>
      <c r="B209" s="33"/>
      <c r="C209" s="35"/>
      <c r="D209" s="77"/>
      <c r="E209" s="79"/>
      <c r="F209" s="79"/>
      <c r="G209" s="73"/>
      <c r="H209" s="75"/>
      <c r="I209" s="39"/>
      <c r="J209" s="40"/>
      <c r="K209" s="41"/>
    </row>
    <row r="210" spans="1:11" ht="15">
      <c r="A210" s="76">
        <v>62</v>
      </c>
      <c r="B210" s="30" t="s">
        <v>71</v>
      </c>
      <c r="C210" s="32"/>
      <c r="D210" s="76"/>
      <c r="E210" s="78" t="s">
        <v>12</v>
      </c>
      <c r="F210" s="78">
        <v>2</v>
      </c>
      <c r="G210" s="70"/>
      <c r="H210" s="72"/>
      <c r="I210" s="36">
        <f>F210*G210</f>
        <v>0</v>
      </c>
      <c r="J210" s="37"/>
      <c r="K210" s="38"/>
    </row>
    <row r="211" spans="1:11" ht="15">
      <c r="A211" s="77"/>
      <c r="B211" s="33"/>
      <c r="C211" s="35"/>
      <c r="D211" s="77"/>
      <c r="E211" s="79"/>
      <c r="F211" s="79"/>
      <c r="G211" s="73"/>
      <c r="H211" s="75"/>
      <c r="I211" s="39"/>
      <c r="J211" s="40"/>
      <c r="K211" s="41"/>
    </row>
    <row r="212" spans="1:11" ht="15">
      <c r="A212" s="76">
        <v>63</v>
      </c>
      <c r="B212" s="30" t="s">
        <v>72</v>
      </c>
      <c r="C212" s="32"/>
      <c r="D212" s="76"/>
      <c r="E212" s="78" t="s">
        <v>12</v>
      </c>
      <c r="F212" s="78">
        <v>20</v>
      </c>
      <c r="G212" s="70"/>
      <c r="H212" s="72"/>
      <c r="I212" s="36">
        <f>F212*G212</f>
        <v>0</v>
      </c>
      <c r="J212" s="37"/>
      <c r="K212" s="38"/>
    </row>
    <row r="213" spans="1:11" ht="15">
      <c r="A213" s="77"/>
      <c r="B213" s="33"/>
      <c r="C213" s="35"/>
      <c r="D213" s="77"/>
      <c r="E213" s="79"/>
      <c r="F213" s="79"/>
      <c r="G213" s="73"/>
      <c r="H213" s="75"/>
      <c r="I213" s="39"/>
      <c r="J213" s="40"/>
      <c r="K213" s="41"/>
    </row>
    <row r="214" spans="1:11" ht="15">
      <c r="A214" s="76">
        <v>64</v>
      </c>
      <c r="B214" s="30" t="s">
        <v>73</v>
      </c>
      <c r="C214" s="32"/>
      <c r="D214" s="76"/>
      <c r="E214" s="78" t="s">
        <v>12</v>
      </c>
      <c r="F214" s="78">
        <v>20</v>
      </c>
      <c r="G214" s="70"/>
      <c r="H214" s="72"/>
      <c r="I214" s="36">
        <f>F214*G214</f>
        <v>0</v>
      </c>
      <c r="J214" s="37"/>
      <c r="K214" s="38"/>
    </row>
    <row r="215" spans="1:11" ht="15">
      <c r="A215" s="77"/>
      <c r="B215" s="33"/>
      <c r="C215" s="35"/>
      <c r="D215" s="77"/>
      <c r="E215" s="79"/>
      <c r="F215" s="79"/>
      <c r="G215" s="73"/>
      <c r="H215" s="75"/>
      <c r="I215" s="39"/>
      <c r="J215" s="40"/>
      <c r="K215" s="41"/>
    </row>
    <row r="216" spans="1:11" ht="15">
      <c r="A216" s="76">
        <v>65</v>
      </c>
      <c r="B216" s="30" t="s">
        <v>74</v>
      </c>
      <c r="C216" s="32"/>
      <c r="D216" s="76"/>
      <c r="E216" s="78" t="s">
        <v>12</v>
      </c>
      <c r="F216" s="78">
        <v>2</v>
      </c>
      <c r="G216" s="70"/>
      <c r="H216" s="72"/>
      <c r="I216" s="36">
        <f>F216*G216</f>
        <v>0</v>
      </c>
      <c r="J216" s="37"/>
      <c r="K216" s="38"/>
    </row>
    <row r="217" spans="1:11" ht="15">
      <c r="A217" s="77"/>
      <c r="B217" s="33"/>
      <c r="C217" s="35"/>
      <c r="D217" s="77"/>
      <c r="E217" s="79"/>
      <c r="F217" s="79"/>
      <c r="G217" s="73"/>
      <c r="H217" s="75"/>
      <c r="I217" s="39"/>
      <c r="J217" s="40"/>
      <c r="K217" s="41"/>
    </row>
    <row r="218" spans="1:11" ht="15">
      <c r="A218" s="76">
        <v>66</v>
      </c>
      <c r="B218" s="30" t="s">
        <v>75</v>
      </c>
      <c r="C218" s="32"/>
      <c r="D218" s="76"/>
      <c r="E218" s="78" t="s">
        <v>12</v>
      </c>
      <c r="F218" s="78">
        <v>50</v>
      </c>
      <c r="G218" s="70"/>
      <c r="H218" s="72"/>
      <c r="I218" s="36">
        <f>F218*G218</f>
        <v>0</v>
      </c>
      <c r="J218" s="37"/>
      <c r="K218" s="38"/>
    </row>
    <row r="219" spans="1:11" ht="15">
      <c r="A219" s="77"/>
      <c r="B219" s="33"/>
      <c r="C219" s="35"/>
      <c r="D219" s="77"/>
      <c r="E219" s="79"/>
      <c r="F219" s="79"/>
      <c r="G219" s="73"/>
      <c r="H219" s="75"/>
      <c r="I219" s="39"/>
      <c r="J219" s="40"/>
      <c r="K219" s="41"/>
    </row>
    <row r="220" spans="1:11" ht="15">
      <c r="A220" s="76">
        <v>67</v>
      </c>
      <c r="B220" s="30" t="s">
        <v>76</v>
      </c>
      <c r="C220" s="32"/>
      <c r="D220" s="76"/>
      <c r="E220" s="78" t="s">
        <v>12</v>
      </c>
      <c r="F220" s="78">
        <v>50</v>
      </c>
      <c r="G220" s="70"/>
      <c r="H220" s="72"/>
      <c r="I220" s="36">
        <f>F220*G220</f>
        <v>0</v>
      </c>
      <c r="J220" s="37"/>
      <c r="K220" s="38"/>
    </row>
    <row r="221" spans="1:11" ht="15">
      <c r="A221" s="77"/>
      <c r="B221" s="33"/>
      <c r="C221" s="35"/>
      <c r="D221" s="77"/>
      <c r="E221" s="79"/>
      <c r="F221" s="79"/>
      <c r="G221" s="73"/>
      <c r="H221" s="75"/>
      <c r="I221" s="39"/>
      <c r="J221" s="40"/>
      <c r="K221" s="41"/>
    </row>
    <row r="222" spans="1:11" ht="15">
      <c r="A222" s="76">
        <v>68</v>
      </c>
      <c r="B222" s="30" t="s">
        <v>77</v>
      </c>
      <c r="C222" s="32"/>
      <c r="D222" s="76"/>
      <c r="E222" s="78" t="s">
        <v>12</v>
      </c>
      <c r="F222" s="78">
        <v>20</v>
      </c>
      <c r="G222" s="70"/>
      <c r="H222" s="72"/>
      <c r="I222" s="36">
        <f>F222*G222</f>
        <v>0</v>
      </c>
      <c r="J222" s="37"/>
      <c r="K222" s="38"/>
    </row>
    <row r="223" spans="1:11" ht="15">
      <c r="A223" s="77"/>
      <c r="B223" s="33"/>
      <c r="C223" s="35"/>
      <c r="D223" s="77"/>
      <c r="E223" s="79"/>
      <c r="F223" s="79"/>
      <c r="G223" s="73"/>
      <c r="H223" s="75"/>
      <c r="I223" s="39"/>
      <c r="J223" s="40"/>
      <c r="K223" s="41"/>
    </row>
    <row r="224" spans="1:11" ht="15">
      <c r="A224" s="76">
        <v>69</v>
      </c>
      <c r="B224" s="30" t="s">
        <v>78</v>
      </c>
      <c r="C224" s="32"/>
      <c r="D224" s="76"/>
      <c r="E224" s="78" t="s">
        <v>12</v>
      </c>
      <c r="F224" s="78">
        <v>20</v>
      </c>
      <c r="G224" s="70"/>
      <c r="H224" s="72"/>
      <c r="I224" s="36">
        <f>F224*G224</f>
        <v>0</v>
      </c>
      <c r="J224" s="37"/>
      <c r="K224" s="38"/>
    </row>
    <row r="225" spans="1:11" ht="15">
      <c r="A225" s="77"/>
      <c r="B225" s="33"/>
      <c r="C225" s="35"/>
      <c r="D225" s="77"/>
      <c r="E225" s="79"/>
      <c r="F225" s="79"/>
      <c r="G225" s="73"/>
      <c r="H225" s="75"/>
      <c r="I225" s="39"/>
      <c r="J225" s="40"/>
      <c r="K225" s="41"/>
    </row>
    <row r="226" spans="1:11" ht="15">
      <c r="A226" s="76">
        <v>70</v>
      </c>
      <c r="B226" s="30" t="s">
        <v>79</v>
      </c>
      <c r="C226" s="32"/>
      <c r="D226" s="76"/>
      <c r="E226" s="78" t="s">
        <v>12</v>
      </c>
      <c r="F226" s="78">
        <v>20</v>
      </c>
      <c r="G226" s="70"/>
      <c r="H226" s="72"/>
      <c r="I226" s="36">
        <f>F226*G226</f>
        <v>0</v>
      </c>
      <c r="J226" s="37"/>
      <c r="K226" s="38"/>
    </row>
    <row r="227" spans="1:11" ht="15">
      <c r="A227" s="77"/>
      <c r="B227" s="33"/>
      <c r="C227" s="35"/>
      <c r="D227" s="77"/>
      <c r="E227" s="79"/>
      <c r="F227" s="79"/>
      <c r="G227" s="73"/>
      <c r="H227" s="75"/>
      <c r="I227" s="39"/>
      <c r="J227" s="40"/>
      <c r="K227" s="41"/>
    </row>
    <row r="228" spans="7:11" ht="15">
      <c r="G228" s="26" t="s">
        <v>148</v>
      </c>
      <c r="H228" s="42"/>
      <c r="I228" s="27">
        <f>I208+I210+I212+I214+I216+I218+I220+I222+I224+I226</f>
        <v>0</v>
      </c>
      <c r="J228" s="28"/>
      <c r="K228" s="29"/>
    </row>
    <row r="229" ht="15"/>
    <row r="230" ht="15"/>
    <row r="231" ht="15"/>
    <row r="232" spans="1:3" ht="15">
      <c r="A232" s="63" t="s">
        <v>0</v>
      </c>
      <c r="B232" s="64"/>
      <c r="C232" s="64"/>
    </row>
    <row r="233" spans="1:3" ht="15">
      <c r="A233" s="64"/>
      <c r="B233" s="64"/>
      <c r="C233" s="64"/>
    </row>
    <row r="234" spans="1:3" ht="15">
      <c r="A234" s="64"/>
      <c r="B234" s="64"/>
      <c r="C234" s="64"/>
    </row>
    <row r="235" ht="15"/>
    <row r="236" spans="1:11" ht="15">
      <c r="A236" s="55" t="s">
        <v>1</v>
      </c>
      <c r="B236" s="56"/>
      <c r="C236" s="56"/>
      <c r="D236" s="56"/>
      <c r="E236" s="56"/>
      <c r="F236" s="56"/>
      <c r="G236" s="56"/>
      <c r="H236" s="56"/>
      <c r="I236" s="56"/>
      <c r="J236" s="56"/>
      <c r="K236" s="57"/>
    </row>
    <row r="237" spans="1:11" ht="15">
      <c r="A237" s="65" t="s">
        <v>2</v>
      </c>
      <c r="B237" s="66"/>
      <c r="C237" s="67"/>
      <c r="D237" s="58" t="s">
        <v>3</v>
      </c>
      <c r="E237" s="60"/>
      <c r="F237" s="60"/>
      <c r="G237" s="60"/>
      <c r="H237" s="60"/>
      <c r="I237" s="60"/>
      <c r="J237" s="60"/>
      <c r="K237" s="59"/>
    </row>
    <row r="238" spans="1:11" ht="15">
      <c r="A238" s="68" t="s">
        <v>4</v>
      </c>
      <c r="B238" s="30" t="s">
        <v>9</v>
      </c>
      <c r="C238" s="32"/>
      <c r="D238" s="61" t="s">
        <v>10</v>
      </c>
      <c r="E238" s="68" t="s">
        <v>5</v>
      </c>
      <c r="F238" s="68" t="s">
        <v>6</v>
      </c>
      <c r="G238" s="30" t="s">
        <v>8</v>
      </c>
      <c r="H238" s="32"/>
      <c r="I238" s="30" t="s">
        <v>7</v>
      </c>
      <c r="J238" s="31"/>
      <c r="K238" s="32"/>
    </row>
    <row r="239" spans="1:11" ht="15">
      <c r="A239" s="69"/>
      <c r="B239" s="33"/>
      <c r="C239" s="35"/>
      <c r="D239" s="62"/>
      <c r="E239" s="69"/>
      <c r="F239" s="69"/>
      <c r="G239" s="33"/>
      <c r="H239" s="35"/>
      <c r="I239" s="33"/>
      <c r="J239" s="34"/>
      <c r="K239" s="35"/>
    </row>
    <row r="240" spans="1:11" ht="15">
      <c r="A240" s="2">
        <v>0</v>
      </c>
      <c r="B240" s="58">
        <v>1</v>
      </c>
      <c r="C240" s="59"/>
      <c r="D240" s="7">
        <v>2</v>
      </c>
      <c r="E240" s="2">
        <v>3</v>
      </c>
      <c r="F240" s="2">
        <v>4</v>
      </c>
      <c r="G240" s="58">
        <v>5</v>
      </c>
      <c r="H240" s="59"/>
      <c r="I240" s="58">
        <v>6</v>
      </c>
      <c r="J240" s="60"/>
      <c r="K240" s="59"/>
    </row>
    <row r="241" spans="1:11" ht="15">
      <c r="A241" s="76">
        <v>71</v>
      </c>
      <c r="B241" s="30" t="s">
        <v>80</v>
      </c>
      <c r="C241" s="32"/>
      <c r="D241" s="76"/>
      <c r="E241" s="78" t="s">
        <v>12</v>
      </c>
      <c r="F241" s="78">
        <v>10</v>
      </c>
      <c r="G241" s="70"/>
      <c r="H241" s="72"/>
      <c r="I241" s="36">
        <f>F241*G241</f>
        <v>0</v>
      </c>
      <c r="J241" s="37"/>
      <c r="K241" s="38"/>
    </row>
    <row r="242" spans="1:11" ht="15">
      <c r="A242" s="77"/>
      <c r="B242" s="33"/>
      <c r="C242" s="35"/>
      <c r="D242" s="77"/>
      <c r="E242" s="79"/>
      <c r="F242" s="79"/>
      <c r="G242" s="73"/>
      <c r="H242" s="75"/>
      <c r="I242" s="39"/>
      <c r="J242" s="40"/>
      <c r="K242" s="41"/>
    </row>
    <row r="243" spans="1:11" ht="15">
      <c r="A243" s="76">
        <v>72</v>
      </c>
      <c r="B243" s="30" t="s">
        <v>81</v>
      </c>
      <c r="C243" s="32"/>
      <c r="D243" s="76"/>
      <c r="E243" s="78" t="s">
        <v>12</v>
      </c>
      <c r="F243" s="78">
        <v>2</v>
      </c>
      <c r="G243" s="70"/>
      <c r="H243" s="72"/>
      <c r="I243" s="36">
        <f>F243*G243</f>
        <v>0</v>
      </c>
      <c r="J243" s="37"/>
      <c r="K243" s="38"/>
    </row>
    <row r="244" spans="1:11" ht="15">
      <c r="A244" s="77"/>
      <c r="B244" s="33"/>
      <c r="C244" s="35"/>
      <c r="D244" s="77"/>
      <c r="E244" s="79"/>
      <c r="F244" s="79"/>
      <c r="G244" s="73"/>
      <c r="H244" s="75"/>
      <c r="I244" s="39"/>
      <c r="J244" s="40"/>
      <c r="K244" s="41"/>
    </row>
    <row r="245" spans="1:11" s="15" customFormat="1" ht="15">
      <c r="A245" s="80">
        <v>73</v>
      </c>
      <c r="B245" s="82" t="s">
        <v>102</v>
      </c>
      <c r="C245" s="83"/>
      <c r="D245" s="80"/>
      <c r="E245" s="86" t="s">
        <v>12</v>
      </c>
      <c r="F245" s="86">
        <v>100000</v>
      </c>
      <c r="G245" s="88"/>
      <c r="H245" s="89"/>
      <c r="I245" s="49">
        <f>F245*G245</f>
        <v>0</v>
      </c>
      <c r="J245" s="50"/>
      <c r="K245" s="51"/>
    </row>
    <row r="246" spans="1:11" s="15" customFormat="1" ht="15">
      <c r="A246" s="81"/>
      <c r="B246" s="84"/>
      <c r="C246" s="85"/>
      <c r="D246" s="81"/>
      <c r="E246" s="87"/>
      <c r="F246" s="87"/>
      <c r="G246" s="90"/>
      <c r="H246" s="91"/>
      <c r="I246" s="52"/>
      <c r="J246" s="53"/>
      <c r="K246" s="54"/>
    </row>
    <row r="247" spans="1:11" ht="15">
      <c r="A247" s="76">
        <v>74</v>
      </c>
      <c r="B247" s="30" t="s">
        <v>82</v>
      </c>
      <c r="C247" s="32"/>
      <c r="D247" s="76"/>
      <c r="E247" s="78" t="s">
        <v>12</v>
      </c>
      <c r="F247" s="78">
        <v>10</v>
      </c>
      <c r="G247" s="70"/>
      <c r="H247" s="72"/>
      <c r="I247" s="36">
        <f>F247*G247</f>
        <v>0</v>
      </c>
      <c r="J247" s="37"/>
      <c r="K247" s="38"/>
    </row>
    <row r="248" spans="1:11" ht="15">
      <c r="A248" s="77"/>
      <c r="B248" s="33"/>
      <c r="C248" s="35"/>
      <c r="D248" s="77"/>
      <c r="E248" s="79"/>
      <c r="F248" s="79"/>
      <c r="G248" s="73"/>
      <c r="H248" s="75"/>
      <c r="I248" s="39"/>
      <c r="J248" s="40"/>
      <c r="K248" s="41"/>
    </row>
    <row r="249" spans="1:11" ht="15">
      <c r="A249" s="76">
        <v>75</v>
      </c>
      <c r="B249" s="30" t="s">
        <v>83</v>
      </c>
      <c r="C249" s="32"/>
      <c r="D249" s="76"/>
      <c r="E249" s="78" t="s">
        <v>12</v>
      </c>
      <c r="F249" s="78">
        <v>10</v>
      </c>
      <c r="G249" s="70"/>
      <c r="H249" s="72"/>
      <c r="I249" s="36">
        <f>F249*G249</f>
        <v>0</v>
      </c>
      <c r="J249" s="37"/>
      <c r="K249" s="38"/>
    </row>
    <row r="250" spans="1:11" ht="15">
      <c r="A250" s="77"/>
      <c r="B250" s="33"/>
      <c r="C250" s="35"/>
      <c r="D250" s="77"/>
      <c r="E250" s="79"/>
      <c r="F250" s="79"/>
      <c r="G250" s="73"/>
      <c r="H250" s="75"/>
      <c r="I250" s="39"/>
      <c r="J250" s="40"/>
      <c r="K250" s="41"/>
    </row>
    <row r="251" spans="1:11" ht="15">
      <c r="A251" s="76">
        <v>76</v>
      </c>
      <c r="B251" s="30" t="s">
        <v>84</v>
      </c>
      <c r="C251" s="32"/>
      <c r="D251" s="76"/>
      <c r="E251" s="78" t="s">
        <v>12</v>
      </c>
      <c r="F251" s="78">
        <v>5</v>
      </c>
      <c r="G251" s="70"/>
      <c r="H251" s="72"/>
      <c r="I251" s="36">
        <f>F251*G251</f>
        <v>0</v>
      </c>
      <c r="J251" s="37"/>
      <c r="K251" s="38"/>
    </row>
    <row r="252" spans="1:11" ht="15">
      <c r="A252" s="77"/>
      <c r="B252" s="33"/>
      <c r="C252" s="35"/>
      <c r="D252" s="77"/>
      <c r="E252" s="79"/>
      <c r="F252" s="79"/>
      <c r="G252" s="73"/>
      <c r="H252" s="75"/>
      <c r="I252" s="39"/>
      <c r="J252" s="40"/>
      <c r="K252" s="41"/>
    </row>
    <row r="253" spans="1:11" ht="15">
      <c r="A253" s="76">
        <v>77</v>
      </c>
      <c r="B253" s="30" t="s">
        <v>85</v>
      </c>
      <c r="C253" s="32"/>
      <c r="D253" s="76"/>
      <c r="E253" s="78" t="s">
        <v>12</v>
      </c>
      <c r="F253" s="78">
        <v>2</v>
      </c>
      <c r="G253" s="70"/>
      <c r="H253" s="72"/>
      <c r="I253" s="36">
        <f>F253*G253</f>
        <v>0</v>
      </c>
      <c r="J253" s="37"/>
      <c r="K253" s="38"/>
    </row>
    <row r="254" spans="1:11" ht="15">
      <c r="A254" s="77"/>
      <c r="B254" s="33"/>
      <c r="C254" s="35"/>
      <c r="D254" s="77"/>
      <c r="E254" s="79"/>
      <c r="F254" s="79"/>
      <c r="G254" s="73"/>
      <c r="H254" s="75"/>
      <c r="I254" s="39"/>
      <c r="J254" s="40"/>
      <c r="K254" s="41"/>
    </row>
    <row r="255" spans="1:11" ht="15">
      <c r="A255" s="76">
        <v>78</v>
      </c>
      <c r="B255" s="30" t="s">
        <v>86</v>
      </c>
      <c r="C255" s="32"/>
      <c r="D255" s="76"/>
      <c r="E255" s="78" t="s">
        <v>12</v>
      </c>
      <c r="F255" s="78">
        <v>2</v>
      </c>
      <c r="G255" s="70"/>
      <c r="H255" s="72"/>
      <c r="I255" s="36">
        <f>F255*G255</f>
        <v>0</v>
      </c>
      <c r="J255" s="37"/>
      <c r="K255" s="38"/>
    </row>
    <row r="256" spans="1:11" ht="15">
      <c r="A256" s="77"/>
      <c r="B256" s="33"/>
      <c r="C256" s="35"/>
      <c r="D256" s="77"/>
      <c r="E256" s="79"/>
      <c r="F256" s="79"/>
      <c r="G256" s="73"/>
      <c r="H256" s="75"/>
      <c r="I256" s="39"/>
      <c r="J256" s="40"/>
      <c r="K256" s="41"/>
    </row>
    <row r="257" spans="1:11" ht="15">
      <c r="A257" s="76">
        <v>79</v>
      </c>
      <c r="B257" s="30" t="s">
        <v>87</v>
      </c>
      <c r="C257" s="32"/>
      <c r="D257" s="76"/>
      <c r="E257" s="78" t="s">
        <v>12</v>
      </c>
      <c r="F257" s="78">
        <v>20</v>
      </c>
      <c r="G257" s="70"/>
      <c r="H257" s="72"/>
      <c r="I257" s="36">
        <f>F257*G257</f>
        <v>0</v>
      </c>
      <c r="J257" s="37"/>
      <c r="K257" s="38"/>
    </row>
    <row r="258" spans="1:11" ht="15">
      <c r="A258" s="77"/>
      <c r="B258" s="33"/>
      <c r="C258" s="35"/>
      <c r="D258" s="77"/>
      <c r="E258" s="79"/>
      <c r="F258" s="79"/>
      <c r="G258" s="73"/>
      <c r="H258" s="75"/>
      <c r="I258" s="39"/>
      <c r="J258" s="40"/>
      <c r="K258" s="41"/>
    </row>
    <row r="259" spans="1:11" ht="15">
      <c r="A259" s="76">
        <v>80</v>
      </c>
      <c r="B259" s="30" t="s">
        <v>88</v>
      </c>
      <c r="C259" s="32"/>
      <c r="D259" s="76"/>
      <c r="E259" s="78" t="s">
        <v>12</v>
      </c>
      <c r="F259" s="78">
        <v>10</v>
      </c>
      <c r="G259" s="70"/>
      <c r="H259" s="72"/>
      <c r="I259" s="36">
        <f>F259*G259</f>
        <v>0</v>
      </c>
      <c r="J259" s="37"/>
      <c r="K259" s="38"/>
    </row>
    <row r="260" spans="1:11" ht="15">
      <c r="A260" s="77"/>
      <c r="B260" s="33"/>
      <c r="C260" s="35"/>
      <c r="D260" s="77"/>
      <c r="E260" s="79"/>
      <c r="F260" s="79"/>
      <c r="G260" s="73"/>
      <c r="H260" s="75"/>
      <c r="I260" s="39"/>
      <c r="J260" s="40"/>
      <c r="K260" s="41"/>
    </row>
    <row r="261" spans="7:11" ht="15">
      <c r="G261" s="26" t="s">
        <v>149</v>
      </c>
      <c r="H261" s="42"/>
      <c r="I261" s="27">
        <f>I241+I243+I245+I247+I249+I251+I253+I255+I257+I259</f>
        <v>0</v>
      </c>
      <c r="J261" s="28"/>
      <c r="K261" s="29"/>
    </row>
    <row r="262" ht="15"/>
    <row r="263" ht="15"/>
    <row r="264" ht="15"/>
    <row r="265" spans="1:3" ht="15">
      <c r="A265" s="63" t="s">
        <v>0</v>
      </c>
      <c r="B265" s="64"/>
      <c r="C265" s="64"/>
    </row>
    <row r="266" spans="1:3" ht="15">
      <c r="A266" s="64"/>
      <c r="B266" s="64"/>
      <c r="C266" s="64"/>
    </row>
    <row r="267" spans="1:3" ht="15">
      <c r="A267" s="64"/>
      <c r="B267" s="64"/>
      <c r="C267" s="64"/>
    </row>
    <row r="268" ht="15"/>
    <row r="269" spans="1:11" ht="15">
      <c r="A269" s="55" t="s">
        <v>1</v>
      </c>
      <c r="B269" s="56"/>
      <c r="C269" s="56"/>
      <c r="D269" s="56"/>
      <c r="E269" s="56"/>
      <c r="F269" s="56"/>
      <c r="G269" s="56"/>
      <c r="H269" s="56"/>
      <c r="I269" s="56"/>
      <c r="J269" s="56"/>
      <c r="K269" s="57"/>
    </row>
    <row r="270" spans="1:11" ht="15">
      <c r="A270" s="65" t="s">
        <v>2</v>
      </c>
      <c r="B270" s="66"/>
      <c r="C270" s="67"/>
      <c r="D270" s="58" t="s">
        <v>3</v>
      </c>
      <c r="E270" s="60"/>
      <c r="F270" s="60"/>
      <c r="G270" s="60"/>
      <c r="H270" s="60"/>
      <c r="I270" s="60"/>
      <c r="J270" s="60"/>
      <c r="K270" s="59"/>
    </row>
    <row r="271" spans="1:11" ht="15">
      <c r="A271" s="68" t="s">
        <v>4</v>
      </c>
      <c r="B271" s="30" t="s">
        <v>9</v>
      </c>
      <c r="C271" s="32"/>
      <c r="D271" s="61" t="s">
        <v>10</v>
      </c>
      <c r="E271" s="68" t="s">
        <v>5</v>
      </c>
      <c r="F271" s="68" t="s">
        <v>6</v>
      </c>
      <c r="G271" s="30" t="s">
        <v>8</v>
      </c>
      <c r="H271" s="32"/>
      <c r="I271" s="30" t="s">
        <v>7</v>
      </c>
      <c r="J271" s="31"/>
      <c r="K271" s="32"/>
    </row>
    <row r="272" spans="1:11" ht="15">
      <c r="A272" s="69"/>
      <c r="B272" s="33"/>
      <c r="C272" s="35"/>
      <c r="D272" s="62"/>
      <c r="E272" s="69"/>
      <c r="F272" s="69"/>
      <c r="G272" s="33"/>
      <c r="H272" s="35"/>
      <c r="I272" s="33"/>
      <c r="J272" s="34"/>
      <c r="K272" s="35"/>
    </row>
    <row r="273" spans="1:11" ht="15">
      <c r="A273" s="2">
        <v>0</v>
      </c>
      <c r="B273" s="58">
        <v>1</v>
      </c>
      <c r="C273" s="59"/>
      <c r="D273" s="7">
        <v>2</v>
      </c>
      <c r="E273" s="2">
        <v>3</v>
      </c>
      <c r="F273" s="2">
        <v>4</v>
      </c>
      <c r="G273" s="58">
        <v>5</v>
      </c>
      <c r="H273" s="59"/>
      <c r="I273" s="58">
        <v>6</v>
      </c>
      <c r="J273" s="60"/>
      <c r="K273" s="59"/>
    </row>
    <row r="274" spans="1:11" ht="15">
      <c r="A274" s="76">
        <v>81</v>
      </c>
      <c r="B274" s="30" t="s">
        <v>89</v>
      </c>
      <c r="C274" s="32"/>
      <c r="D274" s="76"/>
      <c r="E274" s="78" t="s">
        <v>12</v>
      </c>
      <c r="F274" s="78">
        <v>10</v>
      </c>
      <c r="G274" s="70"/>
      <c r="H274" s="72"/>
      <c r="I274" s="43">
        <f>F274*G274</f>
        <v>0</v>
      </c>
      <c r="J274" s="44"/>
      <c r="K274" s="45"/>
    </row>
    <row r="275" spans="1:11" ht="15">
      <c r="A275" s="77"/>
      <c r="B275" s="33"/>
      <c r="C275" s="35"/>
      <c r="D275" s="77"/>
      <c r="E275" s="79"/>
      <c r="F275" s="79"/>
      <c r="G275" s="73"/>
      <c r="H275" s="75"/>
      <c r="I275" s="46"/>
      <c r="J275" s="47"/>
      <c r="K275" s="48"/>
    </row>
    <row r="276" spans="1:11" ht="15">
      <c r="A276" s="76">
        <v>82</v>
      </c>
      <c r="B276" s="30" t="s">
        <v>90</v>
      </c>
      <c r="C276" s="32"/>
      <c r="D276" s="76"/>
      <c r="E276" s="78" t="s">
        <v>12</v>
      </c>
      <c r="F276" s="78">
        <v>30</v>
      </c>
      <c r="G276" s="70"/>
      <c r="H276" s="72"/>
      <c r="I276" s="43">
        <f>F276*G276</f>
        <v>0</v>
      </c>
      <c r="J276" s="44"/>
      <c r="K276" s="45"/>
    </row>
    <row r="277" spans="1:11" ht="15">
      <c r="A277" s="77"/>
      <c r="B277" s="33"/>
      <c r="C277" s="35"/>
      <c r="D277" s="77"/>
      <c r="E277" s="79"/>
      <c r="F277" s="79"/>
      <c r="G277" s="73"/>
      <c r="H277" s="75"/>
      <c r="I277" s="46"/>
      <c r="J277" s="47"/>
      <c r="K277" s="48"/>
    </row>
    <row r="278" spans="1:11" ht="15">
      <c r="A278" s="76">
        <v>83</v>
      </c>
      <c r="B278" s="30" t="s">
        <v>91</v>
      </c>
      <c r="C278" s="32"/>
      <c r="D278" s="76"/>
      <c r="E278" s="78" t="s">
        <v>12</v>
      </c>
      <c r="F278" s="78">
        <v>20</v>
      </c>
      <c r="G278" s="70"/>
      <c r="H278" s="72"/>
      <c r="I278" s="43">
        <f>F278*G278</f>
        <v>0</v>
      </c>
      <c r="J278" s="44"/>
      <c r="K278" s="45"/>
    </row>
    <row r="279" spans="1:11" ht="15">
      <c r="A279" s="77"/>
      <c r="B279" s="33"/>
      <c r="C279" s="35"/>
      <c r="D279" s="77"/>
      <c r="E279" s="79"/>
      <c r="F279" s="79"/>
      <c r="G279" s="73"/>
      <c r="H279" s="75"/>
      <c r="I279" s="46"/>
      <c r="J279" s="47"/>
      <c r="K279" s="48"/>
    </row>
    <row r="280" spans="1:11" ht="15">
      <c r="A280" s="76">
        <v>84</v>
      </c>
      <c r="B280" s="30" t="s">
        <v>92</v>
      </c>
      <c r="C280" s="32"/>
      <c r="D280" s="76"/>
      <c r="E280" s="78" t="s">
        <v>12</v>
      </c>
      <c r="F280" s="78">
        <v>2</v>
      </c>
      <c r="G280" s="70"/>
      <c r="H280" s="72"/>
      <c r="I280" s="43">
        <f>F280*G280</f>
        <v>0</v>
      </c>
      <c r="J280" s="44"/>
      <c r="K280" s="45"/>
    </row>
    <row r="281" spans="1:11" ht="15">
      <c r="A281" s="77"/>
      <c r="B281" s="33"/>
      <c r="C281" s="35"/>
      <c r="D281" s="77"/>
      <c r="E281" s="79"/>
      <c r="F281" s="79"/>
      <c r="G281" s="73"/>
      <c r="H281" s="75"/>
      <c r="I281" s="46"/>
      <c r="J281" s="47"/>
      <c r="K281" s="48"/>
    </row>
    <row r="282" spans="1:11" ht="15">
      <c r="A282" s="76">
        <v>85</v>
      </c>
      <c r="B282" s="30" t="s">
        <v>93</v>
      </c>
      <c r="C282" s="32"/>
      <c r="D282" s="76"/>
      <c r="E282" s="78" t="s">
        <v>12</v>
      </c>
      <c r="F282" s="78">
        <v>10</v>
      </c>
      <c r="G282" s="70"/>
      <c r="H282" s="72"/>
      <c r="I282" s="43">
        <f>F282*G282</f>
        <v>0</v>
      </c>
      <c r="J282" s="44"/>
      <c r="K282" s="45"/>
    </row>
    <row r="283" spans="1:11" ht="15">
      <c r="A283" s="77"/>
      <c r="B283" s="33"/>
      <c r="C283" s="35"/>
      <c r="D283" s="77"/>
      <c r="E283" s="79"/>
      <c r="F283" s="79"/>
      <c r="G283" s="73"/>
      <c r="H283" s="75"/>
      <c r="I283" s="46"/>
      <c r="J283" s="47"/>
      <c r="K283" s="48"/>
    </row>
    <row r="284" spans="1:11" ht="15">
      <c r="A284" s="76">
        <v>86</v>
      </c>
      <c r="B284" s="30" t="s">
        <v>94</v>
      </c>
      <c r="C284" s="32"/>
      <c r="D284" s="76"/>
      <c r="E284" s="78" t="s">
        <v>12</v>
      </c>
      <c r="F284" s="78">
        <v>10</v>
      </c>
      <c r="G284" s="70"/>
      <c r="H284" s="72"/>
      <c r="I284" s="43">
        <f>F284*G284</f>
        <v>0</v>
      </c>
      <c r="J284" s="44"/>
      <c r="K284" s="45"/>
    </row>
    <row r="285" spans="1:11" ht="15">
      <c r="A285" s="77"/>
      <c r="B285" s="33"/>
      <c r="C285" s="35"/>
      <c r="D285" s="77"/>
      <c r="E285" s="79"/>
      <c r="F285" s="79"/>
      <c r="G285" s="73"/>
      <c r="H285" s="75"/>
      <c r="I285" s="46"/>
      <c r="J285" s="47"/>
      <c r="K285" s="48"/>
    </row>
    <row r="286" spans="1:11" ht="15">
      <c r="A286" s="76">
        <v>87</v>
      </c>
      <c r="B286" s="30" t="s">
        <v>95</v>
      </c>
      <c r="C286" s="32"/>
      <c r="D286" s="76"/>
      <c r="E286" s="78" t="s">
        <v>12</v>
      </c>
      <c r="F286" s="78">
        <v>10</v>
      </c>
      <c r="G286" s="70"/>
      <c r="H286" s="72"/>
      <c r="I286" s="43">
        <f>F286*G286</f>
        <v>0</v>
      </c>
      <c r="J286" s="44"/>
      <c r="K286" s="45"/>
    </row>
    <row r="287" spans="1:11" ht="15">
      <c r="A287" s="77"/>
      <c r="B287" s="33"/>
      <c r="C287" s="35"/>
      <c r="D287" s="77"/>
      <c r="E287" s="79"/>
      <c r="F287" s="79"/>
      <c r="G287" s="73"/>
      <c r="H287" s="75"/>
      <c r="I287" s="46"/>
      <c r="J287" s="47"/>
      <c r="K287" s="48"/>
    </row>
    <row r="288" spans="1:11" ht="15" customHeight="1">
      <c r="A288" s="76">
        <v>88</v>
      </c>
      <c r="B288" s="30" t="s">
        <v>96</v>
      </c>
      <c r="C288" s="32"/>
      <c r="D288" s="76"/>
      <c r="E288" s="78" t="s">
        <v>12</v>
      </c>
      <c r="F288" s="78">
        <v>10</v>
      </c>
      <c r="G288" s="70"/>
      <c r="H288" s="72"/>
      <c r="I288" s="43">
        <f>F288*G288</f>
        <v>0</v>
      </c>
      <c r="J288" s="44"/>
      <c r="K288" s="45"/>
    </row>
    <row r="289" spans="1:11" ht="15">
      <c r="A289" s="77"/>
      <c r="B289" s="33"/>
      <c r="C289" s="35"/>
      <c r="D289" s="77"/>
      <c r="E289" s="79"/>
      <c r="F289" s="79"/>
      <c r="G289" s="73"/>
      <c r="H289" s="75"/>
      <c r="I289" s="46"/>
      <c r="J289" s="47"/>
      <c r="K289" s="48"/>
    </row>
    <row r="290" spans="1:11" ht="15">
      <c r="A290" s="76">
        <v>89</v>
      </c>
      <c r="B290" s="30" t="s">
        <v>97</v>
      </c>
      <c r="C290" s="32"/>
      <c r="D290" s="76"/>
      <c r="E290" s="78" t="s">
        <v>12</v>
      </c>
      <c r="F290" s="78">
        <v>20</v>
      </c>
      <c r="G290" s="70"/>
      <c r="H290" s="72"/>
      <c r="I290" s="43">
        <f>F290*G290</f>
        <v>0</v>
      </c>
      <c r="J290" s="44"/>
      <c r="K290" s="45"/>
    </row>
    <row r="291" spans="1:11" ht="15">
      <c r="A291" s="77"/>
      <c r="B291" s="33"/>
      <c r="C291" s="35"/>
      <c r="D291" s="77"/>
      <c r="E291" s="79"/>
      <c r="F291" s="79"/>
      <c r="G291" s="73"/>
      <c r="H291" s="75"/>
      <c r="I291" s="46"/>
      <c r="J291" s="47"/>
      <c r="K291" s="48"/>
    </row>
    <row r="292" spans="1:11" ht="15">
      <c r="A292" s="76">
        <v>90</v>
      </c>
      <c r="B292" s="30" t="s">
        <v>98</v>
      </c>
      <c r="C292" s="32"/>
      <c r="D292" s="76"/>
      <c r="E292" s="78" t="s">
        <v>12</v>
      </c>
      <c r="F292" s="78">
        <v>2</v>
      </c>
      <c r="G292" s="70"/>
      <c r="H292" s="72"/>
      <c r="I292" s="43">
        <f>F292*G292</f>
        <v>0</v>
      </c>
      <c r="J292" s="44"/>
      <c r="K292" s="45"/>
    </row>
    <row r="293" spans="1:11" ht="15">
      <c r="A293" s="77"/>
      <c r="B293" s="33"/>
      <c r="C293" s="35"/>
      <c r="D293" s="77"/>
      <c r="E293" s="79"/>
      <c r="F293" s="79"/>
      <c r="G293" s="73"/>
      <c r="H293" s="75"/>
      <c r="I293" s="46"/>
      <c r="J293" s="47"/>
      <c r="K293" s="48"/>
    </row>
    <row r="294" spans="7:11" ht="15">
      <c r="G294" s="26" t="s">
        <v>150</v>
      </c>
      <c r="H294" s="42"/>
      <c r="I294" s="27">
        <f>I274+I276+I278+I280+I282+I284+I286+I288+I290+I292</f>
        <v>0</v>
      </c>
      <c r="J294" s="28"/>
      <c r="K294" s="29"/>
    </row>
    <row r="295" ht="15"/>
    <row r="296" ht="15"/>
    <row r="297" ht="15"/>
    <row r="298" spans="1:3" ht="15">
      <c r="A298" s="63" t="s">
        <v>0</v>
      </c>
      <c r="B298" s="64"/>
      <c r="C298" s="64"/>
    </row>
    <row r="299" spans="1:3" ht="15">
      <c r="A299" s="64"/>
      <c r="B299" s="64"/>
      <c r="C299" s="64"/>
    </row>
    <row r="300" spans="1:3" ht="15">
      <c r="A300" s="64"/>
      <c r="B300" s="64"/>
      <c r="C300" s="64"/>
    </row>
    <row r="301" ht="15"/>
    <row r="302" spans="1:11" ht="15">
      <c r="A302" s="55" t="s">
        <v>1</v>
      </c>
      <c r="B302" s="56"/>
      <c r="C302" s="56"/>
      <c r="D302" s="56"/>
      <c r="E302" s="56"/>
      <c r="F302" s="56"/>
      <c r="G302" s="56"/>
      <c r="H302" s="56"/>
      <c r="I302" s="56"/>
      <c r="J302" s="56"/>
      <c r="K302" s="57"/>
    </row>
    <row r="303" spans="1:11" ht="15">
      <c r="A303" s="65" t="s">
        <v>2</v>
      </c>
      <c r="B303" s="66"/>
      <c r="C303" s="67"/>
      <c r="D303" s="58" t="s">
        <v>3</v>
      </c>
      <c r="E303" s="60"/>
      <c r="F303" s="60"/>
      <c r="G303" s="60"/>
      <c r="H303" s="60"/>
      <c r="I303" s="60"/>
      <c r="J303" s="60"/>
      <c r="K303" s="59"/>
    </row>
    <row r="304" spans="1:11" ht="15">
      <c r="A304" s="68" t="s">
        <v>4</v>
      </c>
      <c r="B304" s="30" t="s">
        <v>9</v>
      </c>
      <c r="C304" s="32"/>
      <c r="D304" s="61" t="s">
        <v>10</v>
      </c>
      <c r="E304" s="68" t="s">
        <v>5</v>
      </c>
      <c r="F304" s="68" t="s">
        <v>6</v>
      </c>
      <c r="G304" s="30" t="s">
        <v>8</v>
      </c>
      <c r="H304" s="32"/>
      <c r="I304" s="30" t="s">
        <v>7</v>
      </c>
      <c r="J304" s="31"/>
      <c r="K304" s="32"/>
    </row>
    <row r="305" spans="1:11" ht="15">
      <c r="A305" s="69"/>
      <c r="B305" s="33"/>
      <c r="C305" s="35"/>
      <c r="D305" s="62"/>
      <c r="E305" s="69"/>
      <c r="F305" s="69"/>
      <c r="G305" s="33"/>
      <c r="H305" s="35"/>
      <c r="I305" s="33"/>
      <c r="J305" s="34"/>
      <c r="K305" s="35"/>
    </row>
    <row r="306" spans="1:11" ht="15">
      <c r="A306" s="2">
        <v>0</v>
      </c>
      <c r="B306" s="58">
        <v>1</v>
      </c>
      <c r="C306" s="59"/>
      <c r="D306" s="7">
        <v>2</v>
      </c>
      <c r="E306" s="2">
        <v>3</v>
      </c>
      <c r="F306" s="2">
        <v>4</v>
      </c>
      <c r="G306" s="58">
        <v>5</v>
      </c>
      <c r="H306" s="59"/>
      <c r="I306" s="58">
        <v>6</v>
      </c>
      <c r="J306" s="60"/>
      <c r="K306" s="59"/>
    </row>
    <row r="307" spans="1:11" ht="15">
      <c r="A307" s="76">
        <v>91</v>
      </c>
      <c r="B307" s="30" t="s">
        <v>99</v>
      </c>
      <c r="C307" s="32"/>
      <c r="D307" s="76"/>
      <c r="E307" s="78" t="s">
        <v>12</v>
      </c>
      <c r="F307" s="78">
        <v>2</v>
      </c>
      <c r="G307" s="70"/>
      <c r="H307" s="72"/>
      <c r="I307" s="36">
        <f>F307*G307</f>
        <v>0</v>
      </c>
      <c r="J307" s="37"/>
      <c r="K307" s="38"/>
    </row>
    <row r="308" spans="1:11" ht="15">
      <c r="A308" s="77"/>
      <c r="B308" s="33"/>
      <c r="C308" s="35"/>
      <c r="D308" s="77"/>
      <c r="E308" s="79"/>
      <c r="F308" s="79"/>
      <c r="G308" s="73"/>
      <c r="H308" s="75"/>
      <c r="I308" s="39"/>
      <c r="J308" s="40"/>
      <c r="K308" s="41"/>
    </row>
    <row r="309" spans="1:11" ht="15">
      <c r="A309" s="76">
        <v>92</v>
      </c>
      <c r="B309" s="30" t="s">
        <v>100</v>
      </c>
      <c r="C309" s="32"/>
      <c r="D309" s="76"/>
      <c r="E309" s="78" t="s">
        <v>12</v>
      </c>
      <c r="F309" s="78">
        <v>2</v>
      </c>
      <c r="G309" s="70"/>
      <c r="H309" s="72"/>
      <c r="I309" s="36">
        <f>F309*G309</f>
        <v>0</v>
      </c>
      <c r="J309" s="37"/>
      <c r="K309" s="38"/>
    </row>
    <row r="310" spans="1:11" ht="15">
      <c r="A310" s="77"/>
      <c r="B310" s="33"/>
      <c r="C310" s="35"/>
      <c r="D310" s="77"/>
      <c r="E310" s="79"/>
      <c r="F310" s="79"/>
      <c r="G310" s="73"/>
      <c r="H310" s="75"/>
      <c r="I310" s="39"/>
      <c r="J310" s="40"/>
      <c r="K310" s="41"/>
    </row>
    <row r="311" spans="1:11" ht="15">
      <c r="A311" s="76">
        <v>93</v>
      </c>
      <c r="B311" s="30" t="s">
        <v>101</v>
      </c>
      <c r="C311" s="32"/>
      <c r="D311" s="76"/>
      <c r="E311" s="78" t="s">
        <v>12</v>
      </c>
      <c r="F311" s="78">
        <v>20</v>
      </c>
      <c r="G311" s="70"/>
      <c r="H311" s="72"/>
      <c r="I311" s="36">
        <f>F311*G311</f>
        <v>0</v>
      </c>
      <c r="J311" s="37"/>
      <c r="K311" s="38"/>
    </row>
    <row r="312" spans="1:11" ht="15">
      <c r="A312" s="77"/>
      <c r="B312" s="33"/>
      <c r="C312" s="35"/>
      <c r="D312" s="77"/>
      <c r="E312" s="79"/>
      <c r="F312" s="79"/>
      <c r="G312" s="73"/>
      <c r="H312" s="75"/>
      <c r="I312" s="39"/>
      <c r="J312" s="40"/>
      <c r="K312" s="41"/>
    </row>
    <row r="313" spans="1:11" ht="15">
      <c r="A313" s="76">
        <v>94</v>
      </c>
      <c r="B313" s="97" t="s">
        <v>104</v>
      </c>
      <c r="C313" s="98"/>
      <c r="D313" s="76"/>
      <c r="E313" s="101" t="s">
        <v>12</v>
      </c>
      <c r="F313" s="103">
        <v>1</v>
      </c>
      <c r="G313" s="96"/>
      <c r="H313" s="42"/>
      <c r="I313" s="36">
        <f>F313*G313</f>
        <v>0</v>
      </c>
      <c r="J313" s="37"/>
      <c r="K313" s="38"/>
    </row>
    <row r="314" spans="1:11" ht="15">
      <c r="A314" s="77"/>
      <c r="B314" s="99"/>
      <c r="C314" s="100"/>
      <c r="D314" s="77"/>
      <c r="E314" s="102"/>
      <c r="F314" s="104"/>
      <c r="G314" s="65"/>
      <c r="H314" s="67"/>
      <c r="I314" s="39"/>
      <c r="J314" s="40"/>
      <c r="K314" s="41"/>
    </row>
    <row r="315" spans="1:11" ht="15">
      <c r="A315" s="76">
        <v>95</v>
      </c>
      <c r="B315" s="30" t="s">
        <v>105</v>
      </c>
      <c r="C315" s="32"/>
      <c r="D315" s="76"/>
      <c r="E315" s="78" t="s">
        <v>12</v>
      </c>
      <c r="F315" s="78">
        <v>4</v>
      </c>
      <c r="G315" s="70"/>
      <c r="H315" s="72"/>
      <c r="I315" s="36">
        <f>F315*G315</f>
        <v>0</v>
      </c>
      <c r="J315" s="37"/>
      <c r="K315" s="38"/>
    </row>
    <row r="316" spans="1:11" ht="15">
      <c r="A316" s="77"/>
      <c r="B316" s="33"/>
      <c r="C316" s="35"/>
      <c r="D316" s="77"/>
      <c r="E316" s="79"/>
      <c r="F316" s="79"/>
      <c r="G316" s="73"/>
      <c r="H316" s="75"/>
      <c r="I316" s="39"/>
      <c r="J316" s="40"/>
      <c r="K316" s="41"/>
    </row>
    <row r="317" spans="1:11" ht="15">
      <c r="A317" s="76">
        <v>96</v>
      </c>
      <c r="B317" s="30" t="s">
        <v>106</v>
      </c>
      <c r="C317" s="32"/>
      <c r="D317" s="76"/>
      <c r="E317" s="78" t="s">
        <v>12</v>
      </c>
      <c r="F317" s="78">
        <v>1</v>
      </c>
      <c r="G317" s="70"/>
      <c r="H317" s="72"/>
      <c r="I317" s="36">
        <f>F317*G317</f>
        <v>0</v>
      </c>
      <c r="J317" s="37"/>
      <c r="K317" s="38"/>
    </row>
    <row r="318" spans="1:11" ht="15">
      <c r="A318" s="77"/>
      <c r="B318" s="33"/>
      <c r="C318" s="35"/>
      <c r="D318" s="77"/>
      <c r="E318" s="79"/>
      <c r="F318" s="79"/>
      <c r="G318" s="73"/>
      <c r="H318" s="75"/>
      <c r="I318" s="39"/>
      <c r="J318" s="40"/>
      <c r="K318" s="41"/>
    </row>
    <row r="319" spans="1:11" ht="15">
      <c r="A319" s="76">
        <v>97</v>
      </c>
      <c r="B319" s="92" t="s">
        <v>116</v>
      </c>
      <c r="C319" s="93"/>
      <c r="D319" s="76"/>
      <c r="E319" s="78" t="s">
        <v>12</v>
      </c>
      <c r="F319" s="78">
        <v>4</v>
      </c>
      <c r="G319" s="70"/>
      <c r="H319" s="72"/>
      <c r="I319" s="36">
        <f>F319*G319</f>
        <v>0</v>
      </c>
      <c r="J319" s="37"/>
      <c r="K319" s="38"/>
    </row>
    <row r="320" spans="1:11" ht="15">
      <c r="A320" s="77"/>
      <c r="B320" s="94"/>
      <c r="C320" s="95"/>
      <c r="D320" s="77"/>
      <c r="E320" s="79"/>
      <c r="F320" s="79"/>
      <c r="G320" s="73"/>
      <c r="H320" s="75"/>
      <c r="I320" s="39"/>
      <c r="J320" s="40"/>
      <c r="K320" s="41"/>
    </row>
    <row r="321" spans="1:11" ht="15">
      <c r="A321" s="76">
        <v>98</v>
      </c>
      <c r="B321" s="30" t="s">
        <v>117</v>
      </c>
      <c r="C321" s="32"/>
      <c r="D321" s="76"/>
      <c r="E321" s="78" t="s">
        <v>12</v>
      </c>
      <c r="F321" s="78">
        <v>2</v>
      </c>
      <c r="G321" s="70"/>
      <c r="H321" s="72"/>
      <c r="I321" s="36">
        <f>F321*G321</f>
        <v>0</v>
      </c>
      <c r="J321" s="37"/>
      <c r="K321" s="38"/>
    </row>
    <row r="322" spans="1:11" ht="15">
      <c r="A322" s="77"/>
      <c r="B322" s="33"/>
      <c r="C322" s="35"/>
      <c r="D322" s="77"/>
      <c r="E322" s="79"/>
      <c r="F322" s="79"/>
      <c r="G322" s="73"/>
      <c r="H322" s="75"/>
      <c r="I322" s="39"/>
      <c r="J322" s="40"/>
      <c r="K322" s="41"/>
    </row>
    <row r="323" spans="1:11" ht="15">
      <c r="A323" s="76">
        <v>99</v>
      </c>
      <c r="B323" s="30" t="s">
        <v>118</v>
      </c>
      <c r="C323" s="32"/>
      <c r="D323" s="76"/>
      <c r="E323" s="78" t="s">
        <v>12</v>
      </c>
      <c r="F323" s="78">
        <v>2</v>
      </c>
      <c r="G323" s="70"/>
      <c r="H323" s="72"/>
      <c r="I323" s="36">
        <f>F323*G323</f>
        <v>0</v>
      </c>
      <c r="J323" s="37"/>
      <c r="K323" s="38"/>
    </row>
    <row r="324" spans="1:11" ht="15">
      <c r="A324" s="77"/>
      <c r="B324" s="33"/>
      <c r="C324" s="35"/>
      <c r="D324" s="77"/>
      <c r="E324" s="79"/>
      <c r="F324" s="79"/>
      <c r="G324" s="73"/>
      <c r="H324" s="75"/>
      <c r="I324" s="39"/>
      <c r="J324" s="40"/>
      <c r="K324" s="41"/>
    </row>
    <row r="325" spans="1:11" ht="15">
      <c r="A325" s="76">
        <v>100</v>
      </c>
      <c r="B325" s="30" t="s">
        <v>119</v>
      </c>
      <c r="C325" s="32"/>
      <c r="D325" s="76"/>
      <c r="E325" s="78" t="s">
        <v>12</v>
      </c>
      <c r="F325" s="78">
        <v>2</v>
      </c>
      <c r="G325" s="70"/>
      <c r="H325" s="72"/>
      <c r="I325" s="36">
        <f>F325*G325</f>
        <v>0</v>
      </c>
      <c r="J325" s="37"/>
      <c r="K325" s="38"/>
    </row>
    <row r="326" spans="1:11" ht="15">
      <c r="A326" s="77"/>
      <c r="B326" s="33"/>
      <c r="C326" s="35"/>
      <c r="D326" s="77"/>
      <c r="E326" s="79"/>
      <c r="F326" s="79"/>
      <c r="G326" s="73"/>
      <c r="H326" s="75"/>
      <c r="I326" s="39"/>
      <c r="J326" s="40"/>
      <c r="K326" s="41"/>
    </row>
    <row r="327" spans="1:11" ht="15">
      <c r="A327" s="4"/>
      <c r="B327" s="5"/>
      <c r="C327" s="5"/>
      <c r="D327" s="6"/>
      <c r="E327" s="3"/>
      <c r="F327" s="3"/>
      <c r="G327" s="26" t="s">
        <v>151</v>
      </c>
      <c r="H327" s="42"/>
      <c r="I327" s="27">
        <f>I307+I309+I311+I313+I315+I317+I319+I321+I323+I325</f>
        <v>0</v>
      </c>
      <c r="J327" s="28"/>
      <c r="K327" s="29"/>
    </row>
    <row r="328" spans="1:11" ht="15">
      <c r="A328" s="4"/>
      <c r="B328" s="5"/>
      <c r="C328" s="5"/>
      <c r="D328" s="6"/>
      <c r="E328" s="3"/>
      <c r="F328" s="3"/>
      <c r="G328" s="3"/>
      <c r="H328" s="3"/>
      <c r="I328" s="3"/>
      <c r="J328" s="3"/>
      <c r="K328" s="3"/>
    </row>
    <row r="329" spans="1:11" ht="15">
      <c r="A329" s="4"/>
      <c r="B329" s="5"/>
      <c r="C329" s="5"/>
      <c r="D329" s="6"/>
      <c r="E329" s="3"/>
      <c r="F329" s="3"/>
      <c r="G329" s="3"/>
      <c r="H329" s="3"/>
      <c r="I329" s="3"/>
      <c r="J329" s="3"/>
      <c r="K329" s="3"/>
    </row>
    <row r="330" spans="1:11" ht="15">
      <c r="A330" s="4"/>
      <c r="B330" s="5"/>
      <c r="C330" s="5"/>
      <c r="D330" s="6"/>
      <c r="E330" s="3"/>
      <c r="F330" s="3"/>
      <c r="G330" s="3"/>
      <c r="H330" s="3"/>
      <c r="I330" s="3"/>
      <c r="J330" s="3"/>
      <c r="K330" s="3"/>
    </row>
    <row r="331" spans="1:3" ht="15" customHeight="1">
      <c r="A331" s="63" t="s">
        <v>0</v>
      </c>
      <c r="B331" s="64"/>
      <c r="C331" s="64"/>
    </row>
    <row r="332" spans="1:3" ht="15">
      <c r="A332" s="64"/>
      <c r="B332" s="64"/>
      <c r="C332" s="64"/>
    </row>
    <row r="333" spans="1:3" ht="15">
      <c r="A333" s="64"/>
      <c r="B333" s="64"/>
      <c r="C333" s="64"/>
    </row>
    <row r="334" ht="15"/>
    <row r="335" spans="1:11" ht="15">
      <c r="A335" s="55" t="s">
        <v>1</v>
      </c>
      <c r="B335" s="56"/>
      <c r="C335" s="56"/>
      <c r="D335" s="56"/>
      <c r="E335" s="56"/>
      <c r="F335" s="56"/>
      <c r="G335" s="56"/>
      <c r="H335" s="56"/>
      <c r="I335" s="56"/>
      <c r="J335" s="56"/>
      <c r="K335" s="57"/>
    </row>
    <row r="336" spans="1:11" ht="15">
      <c r="A336" s="65" t="s">
        <v>2</v>
      </c>
      <c r="B336" s="66"/>
      <c r="C336" s="67"/>
      <c r="D336" s="58" t="s">
        <v>3</v>
      </c>
      <c r="E336" s="60"/>
      <c r="F336" s="60"/>
      <c r="G336" s="60"/>
      <c r="H336" s="60"/>
      <c r="I336" s="60"/>
      <c r="J336" s="60"/>
      <c r="K336" s="59"/>
    </row>
    <row r="337" spans="1:11" ht="15" customHeight="1">
      <c r="A337" s="68" t="s">
        <v>4</v>
      </c>
      <c r="B337" s="30" t="s">
        <v>9</v>
      </c>
      <c r="C337" s="32"/>
      <c r="D337" s="61" t="s">
        <v>10</v>
      </c>
      <c r="E337" s="68" t="s">
        <v>5</v>
      </c>
      <c r="F337" s="68" t="s">
        <v>6</v>
      </c>
      <c r="G337" s="30" t="s">
        <v>8</v>
      </c>
      <c r="H337" s="32"/>
      <c r="I337" s="30" t="s">
        <v>7</v>
      </c>
      <c r="J337" s="31"/>
      <c r="K337" s="32"/>
    </row>
    <row r="338" spans="1:11" ht="15">
      <c r="A338" s="69"/>
      <c r="B338" s="33"/>
      <c r="C338" s="35"/>
      <c r="D338" s="62"/>
      <c r="E338" s="69"/>
      <c r="F338" s="69"/>
      <c r="G338" s="33"/>
      <c r="H338" s="35"/>
      <c r="I338" s="33"/>
      <c r="J338" s="34"/>
      <c r="K338" s="35"/>
    </row>
    <row r="339" spans="1:11" ht="15">
      <c r="A339" s="2">
        <v>0</v>
      </c>
      <c r="B339" s="58">
        <v>1</v>
      </c>
      <c r="C339" s="59"/>
      <c r="D339" s="7">
        <v>2</v>
      </c>
      <c r="E339" s="2">
        <v>3</v>
      </c>
      <c r="F339" s="2">
        <v>4</v>
      </c>
      <c r="G339" s="58">
        <v>5</v>
      </c>
      <c r="H339" s="59"/>
      <c r="I339" s="58">
        <v>6</v>
      </c>
      <c r="J339" s="60"/>
      <c r="K339" s="59"/>
    </row>
    <row r="340" spans="1:11" ht="15" customHeight="1">
      <c r="A340" s="76">
        <v>101</v>
      </c>
      <c r="B340" s="30" t="s">
        <v>120</v>
      </c>
      <c r="C340" s="32"/>
      <c r="D340" s="76"/>
      <c r="E340" s="78" t="s">
        <v>12</v>
      </c>
      <c r="F340" s="78">
        <v>3</v>
      </c>
      <c r="G340" s="70"/>
      <c r="H340" s="72"/>
      <c r="I340" s="36">
        <f>F340*G340</f>
        <v>0</v>
      </c>
      <c r="J340" s="37"/>
      <c r="K340" s="38"/>
    </row>
    <row r="341" spans="1:11" ht="15">
      <c r="A341" s="77"/>
      <c r="B341" s="33"/>
      <c r="C341" s="35"/>
      <c r="D341" s="77"/>
      <c r="E341" s="79"/>
      <c r="F341" s="79"/>
      <c r="G341" s="73"/>
      <c r="H341" s="75"/>
      <c r="I341" s="39"/>
      <c r="J341" s="40"/>
      <c r="K341" s="41"/>
    </row>
    <row r="342" spans="1:11" ht="15" customHeight="1">
      <c r="A342" s="76">
        <v>102</v>
      </c>
      <c r="B342" s="30" t="s">
        <v>121</v>
      </c>
      <c r="C342" s="32"/>
      <c r="D342" s="76"/>
      <c r="E342" s="78" t="s">
        <v>12</v>
      </c>
      <c r="F342" s="78">
        <v>3</v>
      </c>
      <c r="G342" s="70"/>
      <c r="H342" s="72"/>
      <c r="I342" s="36">
        <f>F342*G342</f>
        <v>0</v>
      </c>
      <c r="J342" s="37"/>
      <c r="K342" s="38"/>
    </row>
    <row r="343" spans="1:11" ht="15">
      <c r="A343" s="77"/>
      <c r="B343" s="33"/>
      <c r="C343" s="35"/>
      <c r="D343" s="77"/>
      <c r="E343" s="79"/>
      <c r="F343" s="79"/>
      <c r="G343" s="73"/>
      <c r="H343" s="75"/>
      <c r="I343" s="39"/>
      <c r="J343" s="40"/>
      <c r="K343" s="41"/>
    </row>
    <row r="344" spans="1:11" ht="15" customHeight="1">
      <c r="A344" s="76">
        <v>103</v>
      </c>
      <c r="B344" s="30" t="s">
        <v>122</v>
      </c>
      <c r="C344" s="32"/>
      <c r="D344" s="76"/>
      <c r="E344" s="78" t="s">
        <v>12</v>
      </c>
      <c r="F344" s="78">
        <v>3</v>
      </c>
      <c r="G344" s="70"/>
      <c r="H344" s="72"/>
      <c r="I344" s="36">
        <f>F344*G344</f>
        <v>0</v>
      </c>
      <c r="J344" s="37"/>
      <c r="K344" s="38"/>
    </row>
    <row r="345" spans="1:11" ht="15">
      <c r="A345" s="77"/>
      <c r="B345" s="33"/>
      <c r="C345" s="35"/>
      <c r="D345" s="77"/>
      <c r="E345" s="79"/>
      <c r="F345" s="79"/>
      <c r="G345" s="73"/>
      <c r="H345" s="75"/>
      <c r="I345" s="39"/>
      <c r="J345" s="40"/>
      <c r="K345" s="41"/>
    </row>
    <row r="346" spans="1:11" ht="15">
      <c r="A346" s="76">
        <v>104</v>
      </c>
      <c r="B346" s="30" t="s">
        <v>123</v>
      </c>
      <c r="C346" s="32"/>
      <c r="D346" s="76"/>
      <c r="E346" s="78" t="s">
        <v>12</v>
      </c>
      <c r="F346" s="78">
        <v>3</v>
      </c>
      <c r="G346" s="96"/>
      <c r="H346" s="42"/>
      <c r="I346" s="36">
        <f>F346*G346</f>
        <v>0</v>
      </c>
      <c r="J346" s="37"/>
      <c r="K346" s="38"/>
    </row>
    <row r="347" spans="1:11" ht="15">
      <c r="A347" s="77"/>
      <c r="B347" s="33"/>
      <c r="C347" s="35"/>
      <c r="D347" s="77"/>
      <c r="E347" s="79"/>
      <c r="F347" s="79"/>
      <c r="G347" s="65"/>
      <c r="H347" s="67"/>
      <c r="I347" s="39"/>
      <c r="J347" s="40"/>
      <c r="K347" s="41"/>
    </row>
    <row r="348" spans="1:11" ht="15">
      <c r="A348" s="76">
        <v>105</v>
      </c>
      <c r="B348" s="30" t="s">
        <v>124</v>
      </c>
      <c r="C348" s="32"/>
      <c r="D348" s="76"/>
      <c r="E348" s="78" t="s">
        <v>12</v>
      </c>
      <c r="F348" s="78">
        <v>4</v>
      </c>
      <c r="G348" s="70"/>
      <c r="H348" s="72"/>
      <c r="I348" s="36">
        <f>F348*G348</f>
        <v>0</v>
      </c>
      <c r="J348" s="37"/>
      <c r="K348" s="38"/>
    </row>
    <row r="349" spans="1:11" ht="15">
      <c r="A349" s="77"/>
      <c r="B349" s="33"/>
      <c r="C349" s="35"/>
      <c r="D349" s="77"/>
      <c r="E349" s="79"/>
      <c r="F349" s="79"/>
      <c r="G349" s="73"/>
      <c r="H349" s="75"/>
      <c r="I349" s="39"/>
      <c r="J349" s="40"/>
      <c r="K349" s="41"/>
    </row>
    <row r="350" spans="1:11" ht="15">
      <c r="A350" s="76">
        <v>106</v>
      </c>
      <c r="B350" s="30" t="s">
        <v>125</v>
      </c>
      <c r="C350" s="32"/>
      <c r="D350" s="76"/>
      <c r="E350" s="78" t="s">
        <v>12</v>
      </c>
      <c r="F350" s="78">
        <v>1</v>
      </c>
      <c r="G350" s="70"/>
      <c r="H350" s="72"/>
      <c r="I350" s="36">
        <f>F350*G350</f>
        <v>0</v>
      </c>
      <c r="J350" s="37"/>
      <c r="K350" s="38"/>
    </row>
    <row r="351" spans="1:11" ht="15">
      <c r="A351" s="77"/>
      <c r="B351" s="33"/>
      <c r="C351" s="35"/>
      <c r="D351" s="77"/>
      <c r="E351" s="79"/>
      <c r="F351" s="79"/>
      <c r="G351" s="73"/>
      <c r="H351" s="75"/>
      <c r="I351" s="39"/>
      <c r="J351" s="40"/>
      <c r="K351" s="41"/>
    </row>
    <row r="352" spans="1:11" ht="15">
      <c r="A352" s="76">
        <v>107</v>
      </c>
      <c r="B352" s="30" t="s">
        <v>126</v>
      </c>
      <c r="C352" s="32"/>
      <c r="D352" s="76"/>
      <c r="E352" s="78" t="s">
        <v>12</v>
      </c>
      <c r="F352" s="78">
        <v>6</v>
      </c>
      <c r="G352" s="70"/>
      <c r="H352" s="72"/>
      <c r="I352" s="36">
        <f>F352*G352</f>
        <v>0</v>
      </c>
      <c r="J352" s="37"/>
      <c r="K352" s="38"/>
    </row>
    <row r="353" spans="1:11" ht="15">
      <c r="A353" s="77"/>
      <c r="B353" s="33"/>
      <c r="C353" s="35"/>
      <c r="D353" s="77"/>
      <c r="E353" s="79"/>
      <c r="F353" s="79"/>
      <c r="G353" s="73"/>
      <c r="H353" s="75"/>
      <c r="I353" s="39"/>
      <c r="J353" s="40"/>
      <c r="K353" s="41"/>
    </row>
    <row r="354" spans="1:11" ht="15">
      <c r="A354" s="76">
        <v>108</v>
      </c>
      <c r="B354" s="30" t="s">
        <v>127</v>
      </c>
      <c r="C354" s="32"/>
      <c r="D354" s="76"/>
      <c r="E354" s="78" t="s">
        <v>12</v>
      </c>
      <c r="F354" s="78">
        <v>3</v>
      </c>
      <c r="G354" s="70"/>
      <c r="H354" s="72"/>
      <c r="I354" s="36">
        <f>F354*G354</f>
        <v>0</v>
      </c>
      <c r="J354" s="37"/>
      <c r="K354" s="38"/>
    </row>
    <row r="355" spans="1:11" ht="15">
      <c r="A355" s="77"/>
      <c r="B355" s="33"/>
      <c r="C355" s="35"/>
      <c r="D355" s="77"/>
      <c r="E355" s="79"/>
      <c r="F355" s="79"/>
      <c r="G355" s="73"/>
      <c r="H355" s="75"/>
      <c r="I355" s="39"/>
      <c r="J355" s="40"/>
      <c r="K355" s="41"/>
    </row>
    <row r="356" spans="1:11" ht="15">
      <c r="A356" s="76">
        <v>109</v>
      </c>
      <c r="B356" s="30" t="s">
        <v>128</v>
      </c>
      <c r="C356" s="32"/>
      <c r="D356" s="76"/>
      <c r="E356" s="78" t="s">
        <v>12</v>
      </c>
      <c r="F356" s="78">
        <v>2</v>
      </c>
      <c r="G356" s="70"/>
      <c r="H356" s="72"/>
      <c r="I356" s="36">
        <f>F356*G356</f>
        <v>0</v>
      </c>
      <c r="J356" s="37"/>
      <c r="K356" s="38"/>
    </row>
    <row r="357" spans="1:11" ht="15">
      <c r="A357" s="77"/>
      <c r="B357" s="33"/>
      <c r="C357" s="35"/>
      <c r="D357" s="77"/>
      <c r="E357" s="79"/>
      <c r="F357" s="79"/>
      <c r="G357" s="73"/>
      <c r="H357" s="75"/>
      <c r="I357" s="39"/>
      <c r="J357" s="40"/>
      <c r="K357" s="41"/>
    </row>
    <row r="358" spans="1:11" ht="15">
      <c r="A358" s="76">
        <v>110</v>
      </c>
      <c r="B358" s="30" t="s">
        <v>129</v>
      </c>
      <c r="C358" s="32"/>
      <c r="D358" s="76"/>
      <c r="E358" s="78" t="s">
        <v>12</v>
      </c>
      <c r="F358" s="78">
        <v>2</v>
      </c>
      <c r="G358" s="70"/>
      <c r="H358" s="72"/>
      <c r="I358" s="36">
        <f>F358*G358</f>
        <v>0</v>
      </c>
      <c r="J358" s="37"/>
      <c r="K358" s="38"/>
    </row>
    <row r="359" spans="1:11" ht="15">
      <c r="A359" s="77"/>
      <c r="B359" s="33"/>
      <c r="C359" s="35"/>
      <c r="D359" s="77"/>
      <c r="E359" s="79"/>
      <c r="F359" s="79"/>
      <c r="G359" s="73"/>
      <c r="H359" s="75"/>
      <c r="I359" s="39"/>
      <c r="J359" s="40"/>
      <c r="K359" s="41"/>
    </row>
    <row r="360" spans="1:11" ht="15">
      <c r="A360" s="4"/>
      <c r="B360" s="5"/>
      <c r="C360" s="5"/>
      <c r="D360" s="6"/>
      <c r="E360" s="3"/>
      <c r="F360" s="3"/>
      <c r="G360" s="26" t="s">
        <v>152</v>
      </c>
      <c r="H360" s="42"/>
      <c r="I360" s="27">
        <f>I340+I342+I344+I346+I348+I350+I352+I354+I356+I358</f>
        <v>0</v>
      </c>
      <c r="J360" s="28"/>
      <c r="K360" s="29"/>
    </row>
    <row r="361" spans="1:11" ht="15">
      <c r="A361" s="4"/>
      <c r="B361" s="5"/>
      <c r="C361" s="5"/>
      <c r="D361" s="6"/>
      <c r="E361" s="3"/>
      <c r="F361" s="3"/>
      <c r="G361" s="3"/>
      <c r="H361" s="3"/>
      <c r="I361" s="3"/>
      <c r="J361" s="3"/>
      <c r="K361" s="3"/>
    </row>
    <row r="362" spans="1:11" ht="15">
      <c r="A362" s="4"/>
      <c r="B362" s="5"/>
      <c r="C362" s="5"/>
      <c r="D362" s="6"/>
      <c r="E362" s="3"/>
      <c r="F362" s="3"/>
      <c r="G362" s="3"/>
      <c r="H362" s="3"/>
      <c r="I362" s="3"/>
      <c r="J362" s="3"/>
      <c r="K362" s="3"/>
    </row>
    <row r="363" spans="1:11" ht="15">
      <c r="A363" s="4"/>
      <c r="B363" s="5"/>
      <c r="C363" s="5"/>
      <c r="D363" s="6"/>
      <c r="E363" s="3"/>
      <c r="F363" s="3"/>
      <c r="G363" s="3"/>
      <c r="H363" s="3"/>
      <c r="I363" s="3"/>
      <c r="J363" s="3"/>
      <c r="K363" s="3"/>
    </row>
    <row r="364" spans="1:3" ht="15">
      <c r="A364" s="63" t="s">
        <v>0</v>
      </c>
      <c r="B364" s="64"/>
      <c r="C364" s="64"/>
    </row>
    <row r="365" spans="1:3" ht="15">
      <c r="A365" s="64"/>
      <c r="B365" s="64"/>
      <c r="C365" s="64"/>
    </row>
    <row r="366" spans="1:3" ht="15">
      <c r="A366" s="64"/>
      <c r="B366" s="64"/>
      <c r="C366" s="64"/>
    </row>
    <row r="367" ht="15"/>
    <row r="368" spans="1:11" ht="15">
      <c r="A368" s="55" t="s">
        <v>1</v>
      </c>
      <c r="B368" s="56"/>
      <c r="C368" s="56"/>
      <c r="D368" s="56"/>
      <c r="E368" s="56"/>
      <c r="F368" s="56"/>
      <c r="G368" s="56"/>
      <c r="H368" s="56"/>
      <c r="I368" s="56"/>
      <c r="J368" s="56"/>
      <c r="K368" s="57"/>
    </row>
    <row r="369" spans="1:11" ht="15">
      <c r="A369" s="65" t="s">
        <v>2</v>
      </c>
      <c r="B369" s="66"/>
      <c r="C369" s="67"/>
      <c r="D369" s="58" t="s">
        <v>3</v>
      </c>
      <c r="E369" s="60"/>
      <c r="F369" s="60"/>
      <c r="G369" s="60"/>
      <c r="H369" s="60"/>
      <c r="I369" s="60"/>
      <c r="J369" s="60"/>
      <c r="K369" s="59"/>
    </row>
    <row r="370" spans="1:11" ht="15">
      <c r="A370" s="68" t="s">
        <v>4</v>
      </c>
      <c r="B370" s="30" t="s">
        <v>9</v>
      </c>
      <c r="C370" s="32"/>
      <c r="D370" s="61" t="s">
        <v>10</v>
      </c>
      <c r="E370" s="68" t="s">
        <v>5</v>
      </c>
      <c r="F370" s="68" t="s">
        <v>6</v>
      </c>
      <c r="G370" s="30" t="s">
        <v>8</v>
      </c>
      <c r="H370" s="32"/>
      <c r="I370" s="30" t="s">
        <v>7</v>
      </c>
      <c r="J370" s="31"/>
      <c r="K370" s="32"/>
    </row>
    <row r="371" spans="1:11" ht="15">
      <c r="A371" s="69"/>
      <c r="B371" s="33"/>
      <c r="C371" s="35"/>
      <c r="D371" s="62"/>
      <c r="E371" s="69"/>
      <c r="F371" s="69"/>
      <c r="G371" s="33"/>
      <c r="H371" s="35"/>
      <c r="I371" s="33"/>
      <c r="J371" s="34"/>
      <c r="K371" s="35"/>
    </row>
    <row r="372" spans="1:11" ht="15">
      <c r="A372" s="2">
        <v>0</v>
      </c>
      <c r="B372" s="58">
        <v>1</v>
      </c>
      <c r="C372" s="59"/>
      <c r="D372" s="7">
        <v>2</v>
      </c>
      <c r="E372" s="2">
        <v>3</v>
      </c>
      <c r="F372" s="2">
        <v>4</v>
      </c>
      <c r="G372" s="58">
        <v>5</v>
      </c>
      <c r="H372" s="59"/>
      <c r="I372" s="58">
        <v>6</v>
      </c>
      <c r="J372" s="60"/>
      <c r="K372" s="59"/>
    </row>
    <row r="373" spans="1:11" ht="15">
      <c r="A373" s="76">
        <v>111</v>
      </c>
      <c r="B373" s="30" t="s">
        <v>130</v>
      </c>
      <c r="C373" s="32"/>
      <c r="D373" s="76"/>
      <c r="E373" s="78" t="s">
        <v>12</v>
      </c>
      <c r="F373" s="78">
        <v>2</v>
      </c>
      <c r="G373" s="70"/>
      <c r="H373" s="72"/>
      <c r="I373" s="36">
        <f>F373*G373</f>
        <v>0</v>
      </c>
      <c r="J373" s="37"/>
      <c r="K373" s="38"/>
    </row>
    <row r="374" spans="1:11" ht="15">
      <c r="A374" s="77"/>
      <c r="B374" s="33"/>
      <c r="C374" s="35"/>
      <c r="D374" s="77"/>
      <c r="E374" s="79"/>
      <c r="F374" s="79"/>
      <c r="G374" s="73"/>
      <c r="H374" s="75"/>
      <c r="I374" s="39"/>
      <c r="J374" s="40"/>
      <c r="K374" s="41"/>
    </row>
    <row r="375" spans="1:11" ht="15">
      <c r="A375" s="76">
        <v>112</v>
      </c>
      <c r="B375" s="30" t="s">
        <v>131</v>
      </c>
      <c r="C375" s="32"/>
      <c r="D375" s="76"/>
      <c r="E375" s="78" t="s">
        <v>12</v>
      </c>
      <c r="F375" s="78">
        <v>3</v>
      </c>
      <c r="G375" s="70"/>
      <c r="H375" s="72"/>
      <c r="I375" s="36">
        <f>F375*G375</f>
        <v>0</v>
      </c>
      <c r="J375" s="37"/>
      <c r="K375" s="38"/>
    </row>
    <row r="376" spans="1:11" ht="15">
      <c r="A376" s="77"/>
      <c r="B376" s="33"/>
      <c r="C376" s="35"/>
      <c r="D376" s="77"/>
      <c r="E376" s="79"/>
      <c r="F376" s="79"/>
      <c r="G376" s="73"/>
      <c r="H376" s="75"/>
      <c r="I376" s="39"/>
      <c r="J376" s="40"/>
      <c r="K376" s="41"/>
    </row>
    <row r="377" spans="1:11" ht="15">
      <c r="A377" s="76">
        <v>113</v>
      </c>
      <c r="B377" s="30" t="s">
        <v>132</v>
      </c>
      <c r="C377" s="32"/>
      <c r="D377" s="76"/>
      <c r="E377" s="78" t="s">
        <v>12</v>
      </c>
      <c r="F377" s="78">
        <v>2</v>
      </c>
      <c r="G377" s="70"/>
      <c r="H377" s="72"/>
      <c r="I377" s="36">
        <f>F377*G377</f>
        <v>0</v>
      </c>
      <c r="J377" s="37"/>
      <c r="K377" s="38"/>
    </row>
    <row r="378" spans="1:11" ht="15">
      <c r="A378" s="77"/>
      <c r="B378" s="33"/>
      <c r="C378" s="35"/>
      <c r="D378" s="77"/>
      <c r="E378" s="79"/>
      <c r="F378" s="79"/>
      <c r="G378" s="73"/>
      <c r="H378" s="75"/>
      <c r="I378" s="39"/>
      <c r="J378" s="40"/>
      <c r="K378" s="41"/>
    </row>
    <row r="379" spans="1:11" ht="15">
      <c r="A379" s="76">
        <v>114</v>
      </c>
      <c r="B379" s="30" t="s">
        <v>133</v>
      </c>
      <c r="C379" s="32"/>
      <c r="D379" s="76"/>
      <c r="E379" s="78" t="s">
        <v>12</v>
      </c>
      <c r="F379" s="103">
        <v>2</v>
      </c>
      <c r="G379" s="96"/>
      <c r="H379" s="42"/>
      <c r="I379" s="36">
        <f>F379*G379</f>
        <v>0</v>
      </c>
      <c r="J379" s="37"/>
      <c r="K379" s="38"/>
    </row>
    <row r="380" spans="1:11" ht="15">
      <c r="A380" s="77"/>
      <c r="B380" s="33"/>
      <c r="C380" s="35"/>
      <c r="D380" s="77"/>
      <c r="E380" s="79"/>
      <c r="F380" s="104"/>
      <c r="G380" s="65"/>
      <c r="H380" s="67"/>
      <c r="I380" s="39"/>
      <c r="J380" s="40"/>
      <c r="K380" s="41"/>
    </row>
    <row r="381" spans="1:11" ht="15">
      <c r="A381" s="76">
        <v>115</v>
      </c>
      <c r="B381" s="30" t="s">
        <v>134</v>
      </c>
      <c r="C381" s="32"/>
      <c r="D381" s="76"/>
      <c r="E381" s="78" t="s">
        <v>12</v>
      </c>
      <c r="F381" s="78">
        <v>2</v>
      </c>
      <c r="G381" s="70"/>
      <c r="H381" s="72"/>
      <c r="I381" s="36">
        <f>F381*G381</f>
        <v>0</v>
      </c>
      <c r="J381" s="37"/>
      <c r="K381" s="38"/>
    </row>
    <row r="382" spans="1:11" ht="15">
      <c r="A382" s="77"/>
      <c r="B382" s="33"/>
      <c r="C382" s="35"/>
      <c r="D382" s="77"/>
      <c r="E382" s="79"/>
      <c r="F382" s="79"/>
      <c r="G382" s="73"/>
      <c r="H382" s="75"/>
      <c r="I382" s="39"/>
      <c r="J382" s="40"/>
      <c r="K382" s="41"/>
    </row>
    <row r="383" spans="1:11" ht="15">
      <c r="A383" s="76">
        <v>116</v>
      </c>
      <c r="B383" s="30" t="s">
        <v>107</v>
      </c>
      <c r="C383" s="32"/>
      <c r="D383" s="76"/>
      <c r="E383" s="78" t="s">
        <v>12</v>
      </c>
      <c r="F383" s="78">
        <v>1</v>
      </c>
      <c r="G383" s="70"/>
      <c r="H383" s="72"/>
      <c r="I383" s="36">
        <f>F383*G383</f>
        <v>0</v>
      </c>
      <c r="J383" s="37"/>
      <c r="K383" s="38"/>
    </row>
    <row r="384" spans="1:11" ht="15">
      <c r="A384" s="77"/>
      <c r="B384" s="33"/>
      <c r="C384" s="35"/>
      <c r="D384" s="77"/>
      <c r="E384" s="79"/>
      <c r="F384" s="79"/>
      <c r="G384" s="73"/>
      <c r="H384" s="75"/>
      <c r="I384" s="39"/>
      <c r="J384" s="40"/>
      <c r="K384" s="41"/>
    </row>
    <row r="385" spans="1:11" ht="15">
      <c r="A385" s="76">
        <v>117</v>
      </c>
      <c r="B385" s="30" t="s">
        <v>108</v>
      </c>
      <c r="C385" s="32"/>
      <c r="D385" s="76"/>
      <c r="E385" s="78" t="s">
        <v>12</v>
      </c>
      <c r="F385" s="78">
        <v>1</v>
      </c>
      <c r="G385" s="70"/>
      <c r="H385" s="72"/>
      <c r="I385" s="36">
        <f>F385*G385</f>
        <v>0</v>
      </c>
      <c r="J385" s="37"/>
      <c r="K385" s="38"/>
    </row>
    <row r="386" spans="1:11" ht="15">
      <c r="A386" s="77"/>
      <c r="B386" s="33"/>
      <c r="C386" s="35"/>
      <c r="D386" s="77"/>
      <c r="E386" s="79"/>
      <c r="F386" s="79"/>
      <c r="G386" s="73"/>
      <c r="H386" s="75"/>
      <c r="I386" s="39"/>
      <c r="J386" s="40"/>
      <c r="K386" s="41"/>
    </row>
    <row r="387" spans="1:11" ht="15">
      <c r="A387" s="76">
        <v>118</v>
      </c>
      <c r="B387" s="30" t="s">
        <v>109</v>
      </c>
      <c r="C387" s="32"/>
      <c r="D387" s="76"/>
      <c r="E387" s="78" t="s">
        <v>12</v>
      </c>
      <c r="F387" s="78">
        <v>1</v>
      </c>
      <c r="G387" s="70"/>
      <c r="H387" s="72"/>
      <c r="I387" s="36">
        <f>F387*G387</f>
        <v>0</v>
      </c>
      <c r="J387" s="37"/>
      <c r="K387" s="38"/>
    </row>
    <row r="388" spans="1:11" ht="15">
      <c r="A388" s="77"/>
      <c r="B388" s="33"/>
      <c r="C388" s="35"/>
      <c r="D388" s="77"/>
      <c r="E388" s="79"/>
      <c r="F388" s="79"/>
      <c r="G388" s="73"/>
      <c r="H388" s="75"/>
      <c r="I388" s="39"/>
      <c r="J388" s="40"/>
      <c r="K388" s="41"/>
    </row>
    <row r="389" spans="1:11" ht="15">
      <c r="A389" s="76">
        <v>119</v>
      </c>
      <c r="B389" s="30" t="s">
        <v>110</v>
      </c>
      <c r="C389" s="32"/>
      <c r="D389" s="76"/>
      <c r="E389" s="78" t="s">
        <v>12</v>
      </c>
      <c r="F389" s="78">
        <v>1</v>
      </c>
      <c r="G389" s="70"/>
      <c r="H389" s="72"/>
      <c r="I389" s="36">
        <f>F389*G389</f>
        <v>0</v>
      </c>
      <c r="J389" s="37"/>
      <c r="K389" s="38"/>
    </row>
    <row r="390" spans="1:11" ht="15">
      <c r="A390" s="77"/>
      <c r="B390" s="33"/>
      <c r="C390" s="35"/>
      <c r="D390" s="77"/>
      <c r="E390" s="79"/>
      <c r="F390" s="79"/>
      <c r="G390" s="73"/>
      <c r="H390" s="75"/>
      <c r="I390" s="39"/>
      <c r="J390" s="40"/>
      <c r="K390" s="41"/>
    </row>
    <row r="391" spans="1:11" ht="15">
      <c r="A391" s="76">
        <v>120</v>
      </c>
      <c r="B391" s="30" t="s">
        <v>111</v>
      </c>
      <c r="C391" s="32"/>
      <c r="D391" s="76"/>
      <c r="E391" s="78" t="s">
        <v>12</v>
      </c>
      <c r="F391" s="78">
        <v>3</v>
      </c>
      <c r="G391" s="96"/>
      <c r="H391" s="42"/>
      <c r="I391" s="36">
        <f>F391*G391</f>
        <v>0</v>
      </c>
      <c r="J391" s="37"/>
      <c r="K391" s="38"/>
    </row>
    <row r="392" spans="1:11" ht="15">
      <c r="A392" s="77"/>
      <c r="B392" s="33"/>
      <c r="C392" s="35"/>
      <c r="D392" s="77"/>
      <c r="E392" s="79"/>
      <c r="F392" s="79"/>
      <c r="G392" s="65"/>
      <c r="H392" s="67"/>
      <c r="I392" s="39"/>
      <c r="J392" s="40"/>
      <c r="K392" s="41"/>
    </row>
    <row r="393" spans="1:11" ht="15">
      <c r="A393" s="4"/>
      <c r="B393" s="5"/>
      <c r="C393" s="5"/>
      <c r="D393" s="6"/>
      <c r="E393" s="3"/>
      <c r="F393" s="3"/>
      <c r="G393" s="26" t="s">
        <v>153</v>
      </c>
      <c r="H393" s="42"/>
      <c r="I393" s="27">
        <f>I373+I375+I377+I379+I381+I383+I385+I387+I389+I391</f>
        <v>0</v>
      </c>
      <c r="J393" s="28"/>
      <c r="K393" s="29"/>
    </row>
    <row r="394" spans="1:11" ht="15">
      <c r="A394" s="4"/>
      <c r="B394" s="5"/>
      <c r="C394" s="5"/>
      <c r="D394" s="6"/>
      <c r="E394" s="3"/>
      <c r="F394" s="3"/>
      <c r="G394" s="3"/>
      <c r="H394" s="3"/>
      <c r="I394" s="3"/>
      <c r="J394" s="3"/>
      <c r="K394" s="3"/>
    </row>
    <row r="395" spans="1:11" ht="15">
      <c r="A395" s="4"/>
      <c r="B395" s="5"/>
      <c r="C395" s="5"/>
      <c r="D395" s="6"/>
      <c r="E395" s="3"/>
      <c r="F395" s="3"/>
      <c r="G395" s="3"/>
      <c r="H395" s="3"/>
      <c r="I395" s="3"/>
      <c r="J395" s="3"/>
      <c r="K395" s="3"/>
    </row>
    <row r="396" spans="1:11" ht="15">
      <c r="A396" s="4"/>
      <c r="B396" s="5"/>
      <c r="C396" s="5"/>
      <c r="D396" s="6"/>
      <c r="E396" s="3"/>
      <c r="F396" s="3"/>
      <c r="G396" s="3"/>
      <c r="H396" s="3"/>
      <c r="I396" s="3"/>
      <c r="J396" s="3"/>
      <c r="K396" s="3"/>
    </row>
    <row r="397" spans="1:3" ht="15">
      <c r="A397" s="63" t="s">
        <v>103</v>
      </c>
      <c r="B397" s="64"/>
      <c r="C397" s="64"/>
    </row>
    <row r="398" spans="1:3" ht="15">
      <c r="A398" s="64"/>
      <c r="B398" s="64"/>
      <c r="C398" s="64"/>
    </row>
    <row r="399" spans="1:3" ht="15">
      <c r="A399" s="64"/>
      <c r="B399" s="64"/>
      <c r="C399" s="64"/>
    </row>
    <row r="400" ht="15"/>
    <row r="401" spans="1:11" ht="15">
      <c r="A401" s="55" t="s">
        <v>1</v>
      </c>
      <c r="B401" s="56"/>
      <c r="C401" s="56"/>
      <c r="D401" s="56"/>
      <c r="E401" s="56"/>
      <c r="F401" s="56"/>
      <c r="G401" s="56"/>
      <c r="H401" s="56"/>
      <c r="I401" s="56"/>
      <c r="J401" s="56"/>
      <c r="K401" s="57"/>
    </row>
    <row r="402" spans="1:11" ht="15">
      <c r="A402" s="65" t="s">
        <v>2</v>
      </c>
      <c r="B402" s="66"/>
      <c r="C402" s="67"/>
      <c r="D402" s="58" t="s">
        <v>3</v>
      </c>
      <c r="E402" s="60"/>
      <c r="F402" s="60"/>
      <c r="G402" s="60"/>
      <c r="H402" s="60"/>
      <c r="I402" s="60"/>
      <c r="J402" s="60"/>
      <c r="K402" s="59"/>
    </row>
    <row r="403" spans="1:11" ht="15">
      <c r="A403" s="68" t="s">
        <v>4</v>
      </c>
      <c r="B403" s="30" t="s">
        <v>9</v>
      </c>
      <c r="C403" s="32"/>
      <c r="D403" s="61" t="s">
        <v>10</v>
      </c>
      <c r="E403" s="68" t="s">
        <v>5</v>
      </c>
      <c r="F403" s="68" t="s">
        <v>6</v>
      </c>
      <c r="G403" s="30" t="s">
        <v>8</v>
      </c>
      <c r="H403" s="32"/>
      <c r="I403" s="30" t="s">
        <v>7</v>
      </c>
      <c r="J403" s="31"/>
      <c r="K403" s="32"/>
    </row>
    <row r="404" spans="1:11" ht="15">
      <c r="A404" s="69"/>
      <c r="B404" s="33"/>
      <c r="C404" s="35"/>
      <c r="D404" s="62"/>
      <c r="E404" s="69"/>
      <c r="F404" s="69"/>
      <c r="G404" s="33"/>
      <c r="H404" s="35"/>
      <c r="I404" s="33"/>
      <c r="J404" s="34"/>
      <c r="K404" s="35"/>
    </row>
    <row r="405" spans="1:11" ht="15">
      <c r="A405" s="2">
        <v>0</v>
      </c>
      <c r="B405" s="58">
        <v>1</v>
      </c>
      <c r="C405" s="59"/>
      <c r="D405" s="7">
        <v>2</v>
      </c>
      <c r="E405" s="2">
        <v>3</v>
      </c>
      <c r="F405" s="2">
        <v>4</v>
      </c>
      <c r="G405" s="58">
        <v>5</v>
      </c>
      <c r="H405" s="59"/>
      <c r="I405" s="58">
        <v>6</v>
      </c>
      <c r="J405" s="60"/>
      <c r="K405" s="59"/>
    </row>
    <row r="406" spans="1:11" ht="15">
      <c r="A406" s="76">
        <v>121</v>
      </c>
      <c r="B406" s="30" t="s">
        <v>112</v>
      </c>
      <c r="C406" s="32"/>
      <c r="D406" s="76"/>
      <c r="E406" s="78" t="s">
        <v>12</v>
      </c>
      <c r="F406" s="78">
        <v>1</v>
      </c>
      <c r="G406" s="70"/>
      <c r="H406" s="72"/>
      <c r="I406" s="43">
        <f>F406*G406</f>
        <v>0</v>
      </c>
      <c r="J406" s="44"/>
      <c r="K406" s="45"/>
    </row>
    <row r="407" spans="1:11" ht="15">
      <c r="A407" s="77">
        <v>142.263498920086</v>
      </c>
      <c r="B407" s="33"/>
      <c r="C407" s="35"/>
      <c r="D407" s="77"/>
      <c r="E407" s="79"/>
      <c r="F407" s="79"/>
      <c r="G407" s="73"/>
      <c r="H407" s="75"/>
      <c r="I407" s="46"/>
      <c r="J407" s="47"/>
      <c r="K407" s="48"/>
    </row>
    <row r="408" spans="1:11" ht="15">
      <c r="A408" s="76">
        <v>122</v>
      </c>
      <c r="B408" s="30" t="s">
        <v>113</v>
      </c>
      <c r="C408" s="32"/>
      <c r="D408" s="76"/>
      <c r="E408" s="78" t="s">
        <v>12</v>
      </c>
      <c r="F408" s="78">
        <v>1</v>
      </c>
      <c r="G408" s="70"/>
      <c r="H408" s="72"/>
      <c r="I408" s="43">
        <f>F408*G408</f>
        <v>0</v>
      </c>
      <c r="J408" s="44"/>
      <c r="K408" s="45"/>
    </row>
    <row r="409" spans="1:11" ht="15">
      <c r="A409" s="77"/>
      <c r="B409" s="33"/>
      <c r="C409" s="35"/>
      <c r="D409" s="77"/>
      <c r="E409" s="79"/>
      <c r="F409" s="79"/>
      <c r="G409" s="73"/>
      <c r="H409" s="75"/>
      <c r="I409" s="46"/>
      <c r="J409" s="47"/>
      <c r="K409" s="48"/>
    </row>
    <row r="410" spans="1:11" ht="15" customHeight="1">
      <c r="A410" s="76">
        <v>123</v>
      </c>
      <c r="B410" s="30" t="s">
        <v>115</v>
      </c>
      <c r="C410" s="32"/>
      <c r="D410" s="76"/>
      <c r="E410" s="78" t="s">
        <v>12</v>
      </c>
      <c r="F410" s="78">
        <v>2</v>
      </c>
      <c r="G410" s="96"/>
      <c r="H410" s="42"/>
      <c r="I410" s="43">
        <f>F410*G410</f>
        <v>0</v>
      </c>
      <c r="J410" s="44"/>
      <c r="K410" s="45"/>
    </row>
    <row r="411" spans="1:11" ht="15">
      <c r="A411" s="77"/>
      <c r="B411" s="33"/>
      <c r="C411" s="35"/>
      <c r="D411" s="77"/>
      <c r="E411" s="79"/>
      <c r="F411" s="79"/>
      <c r="G411" s="65"/>
      <c r="H411" s="67"/>
      <c r="I411" s="46"/>
      <c r="J411" s="47"/>
      <c r="K411" s="48"/>
    </row>
    <row r="412" spans="1:11" ht="15">
      <c r="A412" s="76">
        <v>124</v>
      </c>
      <c r="B412" s="30" t="s">
        <v>114</v>
      </c>
      <c r="C412" s="32"/>
      <c r="D412" s="76"/>
      <c r="E412" s="78" t="s">
        <v>12</v>
      </c>
      <c r="F412" s="78">
        <v>1</v>
      </c>
      <c r="G412" s="70"/>
      <c r="H412" s="72"/>
      <c r="I412" s="43">
        <f>F412*G412</f>
        <v>0</v>
      </c>
      <c r="J412" s="44"/>
      <c r="K412" s="45"/>
    </row>
    <row r="413" spans="1:11" ht="15">
      <c r="A413" s="77"/>
      <c r="B413" s="33"/>
      <c r="C413" s="35"/>
      <c r="D413" s="77"/>
      <c r="E413" s="79"/>
      <c r="F413" s="79"/>
      <c r="G413" s="73"/>
      <c r="H413" s="75"/>
      <c r="I413" s="46"/>
      <c r="J413" s="47"/>
      <c r="K413" s="48"/>
    </row>
    <row r="414" spans="1:11" ht="15">
      <c r="A414" s="76">
        <v>125</v>
      </c>
      <c r="B414" s="97" t="s">
        <v>157</v>
      </c>
      <c r="C414" s="98"/>
      <c r="D414" s="76"/>
      <c r="E414" s="78" t="s">
        <v>12</v>
      </c>
      <c r="F414" s="78">
        <v>1</v>
      </c>
      <c r="G414" s="96"/>
      <c r="H414" s="42"/>
      <c r="I414" s="36">
        <f>F414*G414</f>
        <v>0</v>
      </c>
      <c r="J414" s="37"/>
      <c r="K414" s="38"/>
    </row>
    <row r="415" spans="1:11" ht="15">
      <c r="A415" s="77"/>
      <c r="B415" s="99"/>
      <c r="C415" s="100"/>
      <c r="D415" s="77"/>
      <c r="E415" s="79"/>
      <c r="F415" s="79"/>
      <c r="G415" s="65"/>
      <c r="H415" s="67"/>
      <c r="I415" s="39"/>
      <c r="J415" s="40"/>
      <c r="K415" s="41"/>
    </row>
    <row r="416" spans="1:11" ht="15">
      <c r="A416" s="76">
        <v>126</v>
      </c>
      <c r="B416" s="97" t="s">
        <v>158</v>
      </c>
      <c r="C416" s="98"/>
      <c r="D416" s="76"/>
      <c r="E416" s="78" t="s">
        <v>12</v>
      </c>
      <c r="F416" s="78">
        <v>1</v>
      </c>
      <c r="G416" s="96"/>
      <c r="H416" s="42"/>
      <c r="I416" s="36">
        <f>F416*G416</f>
        <v>0</v>
      </c>
      <c r="J416" s="37"/>
      <c r="K416" s="38"/>
    </row>
    <row r="417" spans="1:11" ht="15">
      <c r="A417" s="77"/>
      <c r="B417" s="99"/>
      <c r="C417" s="100"/>
      <c r="D417" s="77"/>
      <c r="E417" s="79"/>
      <c r="F417" s="79"/>
      <c r="G417" s="65"/>
      <c r="H417" s="67"/>
      <c r="I417" s="39"/>
      <c r="J417" s="40"/>
      <c r="K417" s="41"/>
    </row>
    <row r="418" spans="1:11" ht="15">
      <c r="A418" s="76">
        <v>127</v>
      </c>
      <c r="B418" s="97" t="s">
        <v>159</v>
      </c>
      <c r="C418" s="98"/>
      <c r="D418" s="76"/>
      <c r="E418" s="78" t="s">
        <v>12</v>
      </c>
      <c r="F418" s="78">
        <v>1</v>
      </c>
      <c r="G418" s="96"/>
      <c r="H418" s="42"/>
      <c r="I418" s="36">
        <f>F418*G418</f>
        <v>0</v>
      </c>
      <c r="J418" s="37"/>
      <c r="K418" s="38"/>
    </row>
    <row r="419" spans="1:11" ht="15">
      <c r="A419" s="77"/>
      <c r="B419" s="99"/>
      <c r="C419" s="100"/>
      <c r="D419" s="77"/>
      <c r="E419" s="79"/>
      <c r="F419" s="79"/>
      <c r="G419" s="65"/>
      <c r="H419" s="67"/>
      <c r="I419" s="39"/>
      <c r="J419" s="40"/>
      <c r="K419" s="41"/>
    </row>
    <row r="420" spans="1:11" ht="15" customHeight="1">
      <c r="A420" s="76">
        <v>128</v>
      </c>
      <c r="B420" s="97" t="s">
        <v>160</v>
      </c>
      <c r="C420" s="98"/>
      <c r="D420" s="76"/>
      <c r="E420" s="78" t="s">
        <v>12</v>
      </c>
      <c r="F420" s="103">
        <v>1</v>
      </c>
      <c r="G420" s="96"/>
      <c r="H420" s="42"/>
      <c r="I420" s="43">
        <f>F420*G420</f>
        <v>0</v>
      </c>
      <c r="J420" s="44"/>
      <c r="K420" s="45"/>
    </row>
    <row r="421" spans="1:11" ht="15">
      <c r="A421" s="77"/>
      <c r="B421" s="99"/>
      <c r="C421" s="100"/>
      <c r="D421" s="77"/>
      <c r="E421" s="79"/>
      <c r="F421" s="104"/>
      <c r="G421" s="65"/>
      <c r="H421" s="67"/>
      <c r="I421" s="46"/>
      <c r="J421" s="47"/>
      <c r="K421" s="48"/>
    </row>
    <row r="422" spans="1:11" ht="15">
      <c r="A422" s="76">
        <v>129</v>
      </c>
      <c r="B422" s="97" t="s">
        <v>161</v>
      </c>
      <c r="C422" s="98"/>
      <c r="D422" s="76"/>
      <c r="E422" s="78" t="s">
        <v>12</v>
      </c>
      <c r="F422" s="103">
        <v>2</v>
      </c>
      <c r="G422" s="96"/>
      <c r="H422" s="42"/>
      <c r="I422" s="43">
        <f>F422*G422</f>
        <v>0</v>
      </c>
      <c r="J422" s="44"/>
      <c r="K422" s="45"/>
    </row>
    <row r="423" spans="1:11" ht="15">
      <c r="A423" s="77"/>
      <c r="B423" s="99"/>
      <c r="C423" s="100"/>
      <c r="D423" s="77"/>
      <c r="E423" s="79"/>
      <c r="F423" s="104"/>
      <c r="G423" s="65"/>
      <c r="H423" s="67"/>
      <c r="I423" s="46"/>
      <c r="J423" s="47"/>
      <c r="K423" s="48"/>
    </row>
    <row r="424" spans="1:11" ht="15" customHeight="1">
      <c r="A424" s="76">
        <v>130</v>
      </c>
      <c r="B424" s="97" t="s">
        <v>162</v>
      </c>
      <c r="C424" s="98"/>
      <c r="D424" s="76"/>
      <c r="E424" s="78" t="s">
        <v>12</v>
      </c>
      <c r="F424" s="103">
        <v>1</v>
      </c>
      <c r="G424" s="70"/>
      <c r="H424" s="72"/>
      <c r="I424" s="36">
        <f>F424*G424</f>
        <v>0</v>
      </c>
      <c r="J424" s="37"/>
      <c r="K424" s="38"/>
    </row>
    <row r="425" spans="1:11" ht="15">
      <c r="A425" s="77"/>
      <c r="B425" s="99"/>
      <c r="C425" s="100"/>
      <c r="D425" s="77"/>
      <c r="E425" s="79"/>
      <c r="F425" s="104"/>
      <c r="G425" s="73"/>
      <c r="H425" s="75"/>
      <c r="I425" s="39"/>
      <c r="J425" s="40"/>
      <c r="K425" s="41"/>
    </row>
    <row r="426" spans="1:11" ht="15">
      <c r="A426" s="4"/>
      <c r="B426" s="5"/>
      <c r="C426" s="5"/>
      <c r="D426" s="6"/>
      <c r="E426" s="3"/>
      <c r="F426" s="3"/>
      <c r="G426" s="26" t="s">
        <v>154</v>
      </c>
      <c r="H426" s="42"/>
      <c r="I426" s="27">
        <f>I394+I396+I398+I400+I402+I404+I406+I408+I412+I424</f>
        <v>0</v>
      </c>
      <c r="J426" s="28"/>
      <c r="K426" s="29"/>
    </row>
    <row r="427" spans="1:11" ht="15">
      <c r="A427" s="11"/>
      <c r="B427" s="5"/>
      <c r="C427" s="5"/>
      <c r="D427" s="11"/>
      <c r="E427" s="3"/>
      <c r="F427" s="3"/>
      <c r="G427" s="11"/>
      <c r="H427" s="11"/>
      <c r="I427" s="13"/>
      <c r="J427" s="13"/>
      <c r="K427" s="13"/>
    </row>
    <row r="428" spans="1:11" ht="15">
      <c r="A428" s="11"/>
      <c r="B428" s="5"/>
      <c r="C428" s="5"/>
      <c r="D428" s="11"/>
      <c r="E428" s="3"/>
      <c r="F428" s="3"/>
      <c r="G428" s="11"/>
      <c r="H428" s="11"/>
      <c r="I428" s="13"/>
      <c r="J428" s="13"/>
      <c r="K428" s="13"/>
    </row>
    <row r="429" spans="1:11" ht="15">
      <c r="A429" s="11"/>
      <c r="B429" s="5"/>
      <c r="C429" s="5"/>
      <c r="D429" s="11"/>
      <c r="E429" s="3"/>
      <c r="F429" s="3"/>
      <c r="G429" s="11"/>
      <c r="H429" s="11"/>
      <c r="I429" s="13"/>
      <c r="J429" s="13"/>
      <c r="K429" s="13"/>
    </row>
    <row r="430" spans="1:4" ht="15" customHeight="1">
      <c r="A430" s="63" t="s">
        <v>0</v>
      </c>
      <c r="B430" s="64"/>
      <c r="C430" s="64"/>
      <c r="D430" s="12"/>
    </row>
    <row r="431" spans="1:4" ht="15">
      <c r="A431" s="64"/>
      <c r="B431" s="64"/>
      <c r="C431" s="64"/>
      <c r="D431" s="12"/>
    </row>
    <row r="432" spans="1:4" ht="15">
      <c r="A432" s="64"/>
      <c r="B432" s="64"/>
      <c r="C432" s="64"/>
      <c r="D432" s="12"/>
    </row>
    <row r="433" ht="15">
      <c r="D433" s="12"/>
    </row>
    <row r="434" spans="1:11" ht="15">
      <c r="A434" s="55" t="s">
        <v>1</v>
      </c>
      <c r="B434" s="56"/>
      <c r="C434" s="56"/>
      <c r="D434" s="56"/>
      <c r="E434" s="56"/>
      <c r="F434" s="56"/>
      <c r="G434" s="56"/>
      <c r="H434" s="56"/>
      <c r="I434" s="56"/>
      <c r="J434" s="56"/>
      <c r="K434" s="57"/>
    </row>
    <row r="435" spans="1:11" ht="15">
      <c r="A435" s="65" t="s">
        <v>2</v>
      </c>
      <c r="B435" s="66"/>
      <c r="C435" s="67"/>
      <c r="D435" s="58" t="s">
        <v>3</v>
      </c>
      <c r="E435" s="60"/>
      <c r="F435" s="60"/>
      <c r="G435" s="60"/>
      <c r="H435" s="60"/>
      <c r="I435" s="60"/>
      <c r="J435" s="60"/>
      <c r="K435" s="59"/>
    </row>
    <row r="436" spans="1:11" ht="15" customHeight="1">
      <c r="A436" s="68" t="s">
        <v>4</v>
      </c>
      <c r="B436" s="30" t="s">
        <v>9</v>
      </c>
      <c r="C436" s="32"/>
      <c r="D436" s="61" t="s">
        <v>10</v>
      </c>
      <c r="E436" s="68" t="s">
        <v>5</v>
      </c>
      <c r="F436" s="68" t="s">
        <v>6</v>
      </c>
      <c r="G436" s="30" t="s">
        <v>8</v>
      </c>
      <c r="H436" s="32"/>
      <c r="I436" s="30" t="s">
        <v>7</v>
      </c>
      <c r="J436" s="31"/>
      <c r="K436" s="32"/>
    </row>
    <row r="437" spans="1:11" ht="15">
      <c r="A437" s="69"/>
      <c r="B437" s="33"/>
      <c r="C437" s="35"/>
      <c r="D437" s="62"/>
      <c r="E437" s="69"/>
      <c r="F437" s="69"/>
      <c r="G437" s="33"/>
      <c r="H437" s="35"/>
      <c r="I437" s="33"/>
      <c r="J437" s="34"/>
      <c r="K437" s="35"/>
    </row>
    <row r="438" spans="1:11" ht="15">
      <c r="A438" s="2">
        <v>0</v>
      </c>
      <c r="B438" s="58">
        <v>1</v>
      </c>
      <c r="C438" s="59"/>
      <c r="D438" s="9">
        <v>2</v>
      </c>
      <c r="E438" s="2">
        <v>3</v>
      </c>
      <c r="F438" s="2">
        <v>4</v>
      </c>
      <c r="G438" s="58">
        <v>5</v>
      </c>
      <c r="H438" s="59"/>
      <c r="I438" s="58">
        <v>6</v>
      </c>
      <c r="J438" s="60"/>
      <c r="K438" s="59"/>
    </row>
    <row r="439" spans="1:11" ht="15" customHeight="1">
      <c r="A439" s="76">
        <v>131</v>
      </c>
      <c r="B439" s="97" t="s">
        <v>163</v>
      </c>
      <c r="C439" s="98"/>
      <c r="D439" s="76"/>
      <c r="E439" s="78" t="s">
        <v>12</v>
      </c>
      <c r="F439" s="78">
        <v>1</v>
      </c>
      <c r="G439" s="70"/>
      <c r="H439" s="72"/>
      <c r="I439" s="36">
        <f>F439*G439</f>
        <v>0</v>
      </c>
      <c r="J439" s="37"/>
      <c r="K439" s="38"/>
    </row>
    <row r="440" spans="1:11" ht="15">
      <c r="A440" s="77"/>
      <c r="B440" s="99"/>
      <c r="C440" s="100"/>
      <c r="D440" s="77"/>
      <c r="E440" s="79"/>
      <c r="F440" s="79"/>
      <c r="G440" s="73"/>
      <c r="H440" s="75"/>
      <c r="I440" s="39"/>
      <c r="J440" s="40"/>
      <c r="K440" s="41"/>
    </row>
    <row r="441" spans="1:11" ht="15" customHeight="1">
      <c r="A441" s="76">
        <v>132</v>
      </c>
      <c r="B441" s="97" t="s">
        <v>164</v>
      </c>
      <c r="C441" s="98"/>
      <c r="D441" s="76"/>
      <c r="E441" s="78" t="s">
        <v>12</v>
      </c>
      <c r="F441" s="78">
        <v>1</v>
      </c>
      <c r="G441" s="70"/>
      <c r="H441" s="72"/>
      <c r="I441" s="36">
        <f>F441*G441</f>
        <v>0</v>
      </c>
      <c r="J441" s="37"/>
      <c r="K441" s="38"/>
    </row>
    <row r="442" spans="1:11" ht="15">
      <c r="A442" s="77"/>
      <c r="B442" s="99"/>
      <c r="C442" s="100"/>
      <c r="D442" s="77"/>
      <c r="E442" s="79"/>
      <c r="F442" s="79"/>
      <c r="G442" s="73"/>
      <c r="H442" s="75"/>
      <c r="I442" s="39"/>
      <c r="J442" s="40"/>
      <c r="K442" s="41"/>
    </row>
    <row r="443" spans="1:11" ht="15">
      <c r="A443" s="10"/>
      <c r="B443" s="14"/>
      <c r="C443" s="14"/>
      <c r="D443" s="11"/>
      <c r="E443" s="3"/>
      <c r="F443" s="3"/>
      <c r="G443" s="60" t="s">
        <v>156</v>
      </c>
      <c r="H443" s="60"/>
      <c r="I443" s="28">
        <f>I439+I441</f>
        <v>0</v>
      </c>
      <c r="J443" s="28"/>
      <c r="K443" s="29"/>
    </row>
    <row r="444" spans="1:11" ht="15">
      <c r="A444" s="16" t="s">
        <v>165</v>
      </c>
      <c r="B444" s="17"/>
      <c r="C444" s="20">
        <f>I30+I63+I96+I129+I162+I195+I228+I261+I294+I327+I360+I393+I426+I443</f>
        <v>0</v>
      </c>
      <c r="D444" s="21"/>
      <c r="E444" s="21"/>
      <c r="F444" s="21"/>
      <c r="G444" s="21"/>
      <c r="H444" s="21"/>
      <c r="I444" s="21"/>
      <c r="J444" s="21"/>
      <c r="K444" s="22"/>
    </row>
    <row r="445" spans="1:11" ht="15">
      <c r="A445" s="18"/>
      <c r="B445" s="19"/>
      <c r="C445" s="23"/>
      <c r="D445" s="24"/>
      <c r="E445" s="24"/>
      <c r="F445" s="24"/>
      <c r="G445" s="24"/>
      <c r="H445" s="24"/>
      <c r="I445" s="24"/>
      <c r="J445" s="24"/>
      <c r="K445" s="25"/>
    </row>
    <row r="446" spans="1:11" ht="15">
      <c r="A446" s="16" t="s">
        <v>138</v>
      </c>
      <c r="B446" s="17"/>
      <c r="C446" s="20">
        <f>C444*25%</f>
        <v>0</v>
      </c>
      <c r="D446" s="107"/>
      <c r="E446" s="107"/>
      <c r="F446" s="107"/>
      <c r="G446" s="107"/>
      <c r="H446" s="107"/>
      <c r="I446" s="107"/>
      <c r="J446" s="107"/>
      <c r="K446" s="108"/>
    </row>
    <row r="447" spans="1:11" ht="15">
      <c r="A447" s="18"/>
      <c r="B447" s="19"/>
      <c r="C447" s="109"/>
      <c r="D447" s="110"/>
      <c r="E447" s="110"/>
      <c r="F447" s="110"/>
      <c r="G447" s="110"/>
      <c r="H447" s="110"/>
      <c r="I447" s="110"/>
      <c r="J447" s="110"/>
      <c r="K447" s="111"/>
    </row>
    <row r="448" spans="1:11" ht="15">
      <c r="A448" s="16" t="s">
        <v>135</v>
      </c>
      <c r="B448" s="17"/>
      <c r="C448" s="43">
        <f>C444+C446</f>
        <v>0</v>
      </c>
      <c r="D448" s="112"/>
      <c r="E448" s="112"/>
      <c r="F448" s="112"/>
      <c r="G448" s="112"/>
      <c r="H448" s="112"/>
      <c r="I448" s="112"/>
      <c r="J448" s="112"/>
      <c r="K448" s="113"/>
    </row>
    <row r="449" spans="1:11" ht="15">
      <c r="A449" s="105"/>
      <c r="B449" s="106"/>
      <c r="C449" s="114"/>
      <c r="D449" s="115"/>
      <c r="E449" s="115"/>
      <c r="F449" s="115"/>
      <c r="G449" s="115"/>
      <c r="H449" s="115"/>
      <c r="I449" s="115"/>
      <c r="J449" s="115"/>
      <c r="K449" s="116"/>
    </row>
    <row r="450" spans="1:11" ht="15">
      <c r="A450" s="120" t="s">
        <v>136</v>
      </c>
      <c r="B450" s="42"/>
      <c r="C450" s="96"/>
      <c r="D450" s="26"/>
      <c r="E450" s="26"/>
      <c r="F450" s="26"/>
      <c r="G450" s="26"/>
      <c r="H450" s="26"/>
      <c r="I450" s="26"/>
      <c r="J450" s="26"/>
      <c r="K450" s="42"/>
    </row>
    <row r="451" spans="1:11" ht="15">
      <c r="A451" s="117"/>
      <c r="B451" s="119"/>
      <c r="C451" s="117"/>
      <c r="D451" s="118"/>
      <c r="E451" s="118"/>
      <c r="F451" s="118"/>
      <c r="G451" s="118"/>
      <c r="H451" s="118"/>
      <c r="I451" s="118"/>
      <c r="J451" s="118"/>
      <c r="K451" s="119"/>
    </row>
    <row r="452" spans="1:11" ht="15">
      <c r="A452" s="117"/>
      <c r="B452" s="119"/>
      <c r="C452" s="117"/>
      <c r="D452" s="118"/>
      <c r="E452" s="118"/>
      <c r="F452" s="118"/>
      <c r="G452" s="118"/>
      <c r="H452" s="118"/>
      <c r="I452" s="118"/>
      <c r="J452" s="118"/>
      <c r="K452" s="119"/>
    </row>
    <row r="453" spans="1:11" ht="15">
      <c r="A453" s="117"/>
      <c r="B453" s="119"/>
      <c r="C453" s="117"/>
      <c r="D453" s="118"/>
      <c r="E453" s="118"/>
      <c r="F453" s="118"/>
      <c r="G453" s="118"/>
      <c r="H453" s="118"/>
      <c r="I453" s="118"/>
      <c r="J453" s="118"/>
      <c r="K453" s="119"/>
    </row>
    <row r="454" spans="1:11" ht="15">
      <c r="A454" s="117"/>
      <c r="B454" s="119"/>
      <c r="C454" s="117"/>
      <c r="D454" s="118"/>
      <c r="E454" s="118"/>
      <c r="F454" s="118"/>
      <c r="G454" s="118"/>
      <c r="H454" s="118"/>
      <c r="I454" s="118"/>
      <c r="J454" s="118"/>
      <c r="K454" s="119"/>
    </row>
    <row r="455" spans="1:11" ht="15">
      <c r="A455" s="117"/>
      <c r="B455" s="119"/>
      <c r="C455" s="117"/>
      <c r="D455" s="118"/>
      <c r="E455" s="118"/>
      <c r="F455" s="118"/>
      <c r="G455" s="118"/>
      <c r="H455" s="118"/>
      <c r="I455" s="118"/>
      <c r="J455" s="118"/>
      <c r="K455" s="119"/>
    </row>
    <row r="456" spans="1:11" ht="15">
      <c r="A456" s="117"/>
      <c r="B456" s="119"/>
      <c r="C456" s="117"/>
      <c r="D456" s="118"/>
      <c r="E456" s="118"/>
      <c r="F456" s="118"/>
      <c r="G456" s="118"/>
      <c r="H456" s="118"/>
      <c r="I456" s="118"/>
      <c r="J456" s="118"/>
      <c r="K456" s="119"/>
    </row>
    <row r="457" spans="1:11" ht="15">
      <c r="A457" s="117"/>
      <c r="B457" s="119"/>
      <c r="C457" s="117"/>
      <c r="D457" s="118"/>
      <c r="E457" s="118"/>
      <c r="F457" s="118"/>
      <c r="G457" s="118"/>
      <c r="H457" s="118"/>
      <c r="I457" s="118"/>
      <c r="J457" s="118"/>
      <c r="K457" s="119"/>
    </row>
    <row r="458" spans="1:11" ht="15">
      <c r="A458" s="65"/>
      <c r="B458" s="67"/>
      <c r="C458" s="65"/>
      <c r="D458" s="66"/>
      <c r="E458" s="66"/>
      <c r="F458" s="66"/>
      <c r="G458" s="66"/>
      <c r="H458" s="66"/>
      <c r="I458" s="66"/>
      <c r="J458" s="66"/>
      <c r="K458" s="67"/>
    </row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</sheetData>
  <sheetProtection/>
  <mergeCells count="1156">
    <mergeCell ref="I410:K411"/>
    <mergeCell ref="A420:A421"/>
    <mergeCell ref="B420:C421"/>
    <mergeCell ref="D420:D421"/>
    <mergeCell ref="E420:E421"/>
    <mergeCell ref="F420:F421"/>
    <mergeCell ref="G420:H421"/>
    <mergeCell ref="I420:K421"/>
    <mergeCell ref="A410:A411"/>
    <mergeCell ref="B410:C411"/>
    <mergeCell ref="D410:D411"/>
    <mergeCell ref="E410:E411"/>
    <mergeCell ref="F410:F411"/>
    <mergeCell ref="A422:A423"/>
    <mergeCell ref="B422:C423"/>
    <mergeCell ref="D422:D423"/>
    <mergeCell ref="E422:E423"/>
    <mergeCell ref="F422:F423"/>
    <mergeCell ref="A418:A419"/>
    <mergeCell ref="B418:C419"/>
    <mergeCell ref="I418:K419"/>
    <mergeCell ref="A424:A425"/>
    <mergeCell ref="B424:C425"/>
    <mergeCell ref="D424:D425"/>
    <mergeCell ref="E424:E425"/>
    <mergeCell ref="F424:F425"/>
    <mergeCell ref="G424:H425"/>
    <mergeCell ref="I424:K425"/>
    <mergeCell ref="G422:H423"/>
    <mergeCell ref="I422:K423"/>
    <mergeCell ref="I414:K415"/>
    <mergeCell ref="A416:A417"/>
    <mergeCell ref="B416:C417"/>
    <mergeCell ref="D416:D417"/>
    <mergeCell ref="E416:E417"/>
    <mergeCell ref="F416:F417"/>
    <mergeCell ref="D414:D415"/>
    <mergeCell ref="E414:E415"/>
    <mergeCell ref="F414:F415"/>
    <mergeCell ref="G414:H415"/>
    <mergeCell ref="D418:D419"/>
    <mergeCell ref="E418:E419"/>
    <mergeCell ref="F418:F419"/>
    <mergeCell ref="G418:H419"/>
    <mergeCell ref="A436:A437"/>
    <mergeCell ref="B436:C437"/>
    <mergeCell ref="D436:D437"/>
    <mergeCell ref="E436:E437"/>
    <mergeCell ref="F436:F437"/>
    <mergeCell ref="G416:H417"/>
    <mergeCell ref="F391:F392"/>
    <mergeCell ref="G391:H392"/>
    <mergeCell ref="I391:K392"/>
    <mergeCell ref="A430:C432"/>
    <mergeCell ref="A434:K434"/>
    <mergeCell ref="A435:C435"/>
    <mergeCell ref="D435:K435"/>
    <mergeCell ref="I416:K417"/>
    <mergeCell ref="A414:A415"/>
    <mergeCell ref="B414:C415"/>
    <mergeCell ref="G436:H437"/>
    <mergeCell ref="I436:K437"/>
    <mergeCell ref="B438:C438"/>
    <mergeCell ref="G438:H438"/>
    <mergeCell ref="I438:K438"/>
    <mergeCell ref="A439:A440"/>
    <mergeCell ref="B439:C440"/>
    <mergeCell ref="D439:D440"/>
    <mergeCell ref="E439:E440"/>
    <mergeCell ref="F439:F440"/>
    <mergeCell ref="G439:H440"/>
    <mergeCell ref="I439:K440"/>
    <mergeCell ref="A441:A442"/>
    <mergeCell ref="B441:C442"/>
    <mergeCell ref="D441:D442"/>
    <mergeCell ref="E441:E442"/>
    <mergeCell ref="F441:F442"/>
    <mergeCell ref="G441:H442"/>
    <mergeCell ref="I441:K442"/>
    <mergeCell ref="I408:K409"/>
    <mergeCell ref="A412:A413"/>
    <mergeCell ref="B412:C413"/>
    <mergeCell ref="D412:D413"/>
    <mergeCell ref="E412:E413"/>
    <mergeCell ref="F412:F413"/>
    <mergeCell ref="G412:H413"/>
    <mergeCell ref="I412:K413"/>
    <mergeCell ref="A408:A409"/>
    <mergeCell ref="G410:H411"/>
    <mergeCell ref="B408:C409"/>
    <mergeCell ref="D408:D409"/>
    <mergeCell ref="E408:E409"/>
    <mergeCell ref="F408:F409"/>
    <mergeCell ref="G408:H409"/>
    <mergeCell ref="C450:K458"/>
    <mergeCell ref="A450:B458"/>
    <mergeCell ref="G443:H443"/>
    <mergeCell ref="I443:K443"/>
    <mergeCell ref="I426:K426"/>
    <mergeCell ref="G426:H426"/>
    <mergeCell ref="A446:B447"/>
    <mergeCell ref="A448:B449"/>
    <mergeCell ref="C446:K447"/>
    <mergeCell ref="C448:K449"/>
    <mergeCell ref="I406:K407"/>
    <mergeCell ref="A406:A407"/>
    <mergeCell ref="B406:C407"/>
    <mergeCell ref="D406:D407"/>
    <mergeCell ref="E406:E407"/>
    <mergeCell ref="A402:C402"/>
    <mergeCell ref="D402:K402"/>
    <mergeCell ref="A403:A404"/>
    <mergeCell ref="B403:C404"/>
    <mergeCell ref="D403:D404"/>
    <mergeCell ref="E403:E404"/>
    <mergeCell ref="F403:F404"/>
    <mergeCell ref="G403:H404"/>
    <mergeCell ref="I403:K404"/>
    <mergeCell ref="F406:F407"/>
    <mergeCell ref="G406:H407"/>
    <mergeCell ref="I389:K390"/>
    <mergeCell ref="I393:K393"/>
    <mergeCell ref="G393:H393"/>
    <mergeCell ref="B405:C405"/>
    <mergeCell ref="G405:H405"/>
    <mergeCell ref="I405:K405"/>
    <mergeCell ref="A397:C399"/>
    <mergeCell ref="A389:A390"/>
    <mergeCell ref="B389:C390"/>
    <mergeCell ref="D389:D390"/>
    <mergeCell ref="E389:E390"/>
    <mergeCell ref="F389:F390"/>
    <mergeCell ref="G389:H390"/>
    <mergeCell ref="A401:K401"/>
    <mergeCell ref="A391:A392"/>
    <mergeCell ref="B391:C392"/>
    <mergeCell ref="D391:D392"/>
    <mergeCell ref="E391:E392"/>
    <mergeCell ref="A387:A388"/>
    <mergeCell ref="B387:C388"/>
    <mergeCell ref="D387:D388"/>
    <mergeCell ref="E387:E388"/>
    <mergeCell ref="F387:F388"/>
    <mergeCell ref="G387:H388"/>
    <mergeCell ref="I387:K388"/>
    <mergeCell ref="I379:K380"/>
    <mergeCell ref="A381:A382"/>
    <mergeCell ref="B381:C382"/>
    <mergeCell ref="D381:D382"/>
    <mergeCell ref="E381:E382"/>
    <mergeCell ref="F381:F382"/>
    <mergeCell ref="I381:K382"/>
    <mergeCell ref="A379:A380"/>
    <mergeCell ref="B379:C380"/>
    <mergeCell ref="D379:D380"/>
    <mergeCell ref="E379:E380"/>
    <mergeCell ref="F379:F380"/>
    <mergeCell ref="G379:H380"/>
    <mergeCell ref="I383:K384"/>
    <mergeCell ref="A385:A386"/>
    <mergeCell ref="B385:C386"/>
    <mergeCell ref="D385:D386"/>
    <mergeCell ref="E385:E386"/>
    <mergeCell ref="F385:F386"/>
    <mergeCell ref="G385:H386"/>
    <mergeCell ref="I385:K386"/>
    <mergeCell ref="A383:A384"/>
    <mergeCell ref="B383:C384"/>
    <mergeCell ref="D383:D384"/>
    <mergeCell ref="E383:E384"/>
    <mergeCell ref="F383:F384"/>
    <mergeCell ref="G383:H384"/>
    <mergeCell ref="B372:C372"/>
    <mergeCell ref="G372:H372"/>
    <mergeCell ref="G375:H376"/>
    <mergeCell ref="G381:H382"/>
    <mergeCell ref="I372:K372"/>
    <mergeCell ref="A373:A374"/>
    <mergeCell ref="B373:C374"/>
    <mergeCell ref="D373:D374"/>
    <mergeCell ref="E373:E374"/>
    <mergeCell ref="F373:F374"/>
    <mergeCell ref="G373:H374"/>
    <mergeCell ref="I373:K374"/>
    <mergeCell ref="I375:K376"/>
    <mergeCell ref="A377:A378"/>
    <mergeCell ref="B377:C378"/>
    <mergeCell ref="D377:D378"/>
    <mergeCell ref="E377:E378"/>
    <mergeCell ref="F377:F378"/>
    <mergeCell ref="G377:H378"/>
    <mergeCell ref="I377:K378"/>
    <mergeCell ref="I358:K359"/>
    <mergeCell ref="A364:C366"/>
    <mergeCell ref="A368:K368"/>
    <mergeCell ref="I360:K360"/>
    <mergeCell ref="G360:H360"/>
    <mergeCell ref="A375:A376"/>
    <mergeCell ref="B375:C376"/>
    <mergeCell ref="D375:D376"/>
    <mergeCell ref="E375:E376"/>
    <mergeCell ref="F375:F376"/>
    <mergeCell ref="A358:A359"/>
    <mergeCell ref="B358:C359"/>
    <mergeCell ref="D358:D359"/>
    <mergeCell ref="E358:E359"/>
    <mergeCell ref="F358:F359"/>
    <mergeCell ref="G358:H359"/>
    <mergeCell ref="A369:C369"/>
    <mergeCell ref="D369:K369"/>
    <mergeCell ref="A370:A371"/>
    <mergeCell ref="B370:C371"/>
    <mergeCell ref="D370:D371"/>
    <mergeCell ref="E370:E371"/>
    <mergeCell ref="F370:F371"/>
    <mergeCell ref="G370:H371"/>
    <mergeCell ref="I370:K371"/>
    <mergeCell ref="I350:K351"/>
    <mergeCell ref="A352:A353"/>
    <mergeCell ref="B352:C353"/>
    <mergeCell ref="D352:D353"/>
    <mergeCell ref="E352:E353"/>
    <mergeCell ref="F352:F353"/>
    <mergeCell ref="G352:H353"/>
    <mergeCell ref="I352:K353"/>
    <mergeCell ref="A350:A351"/>
    <mergeCell ref="B350:C351"/>
    <mergeCell ref="D350:D351"/>
    <mergeCell ref="E350:E351"/>
    <mergeCell ref="F350:F351"/>
    <mergeCell ref="G350:H351"/>
    <mergeCell ref="I354:K355"/>
    <mergeCell ref="A356:A357"/>
    <mergeCell ref="B356:C357"/>
    <mergeCell ref="D356:D357"/>
    <mergeCell ref="E356:E357"/>
    <mergeCell ref="F356:F357"/>
    <mergeCell ref="G356:H357"/>
    <mergeCell ref="I356:K357"/>
    <mergeCell ref="A354:A355"/>
    <mergeCell ref="B354:C355"/>
    <mergeCell ref="D354:D355"/>
    <mergeCell ref="E354:E355"/>
    <mergeCell ref="F354:F355"/>
    <mergeCell ref="G354:H355"/>
    <mergeCell ref="I342:K343"/>
    <mergeCell ref="A344:A345"/>
    <mergeCell ref="B344:C345"/>
    <mergeCell ref="D344:D345"/>
    <mergeCell ref="E344:E345"/>
    <mergeCell ref="F344:F345"/>
    <mergeCell ref="G344:H345"/>
    <mergeCell ref="I344:K345"/>
    <mergeCell ref="A342:A343"/>
    <mergeCell ref="B342:C343"/>
    <mergeCell ref="D342:D343"/>
    <mergeCell ref="E342:E343"/>
    <mergeCell ref="F342:F343"/>
    <mergeCell ref="G342:H343"/>
    <mergeCell ref="I346:K347"/>
    <mergeCell ref="A348:A349"/>
    <mergeCell ref="B348:C349"/>
    <mergeCell ref="D348:D349"/>
    <mergeCell ref="E348:E349"/>
    <mergeCell ref="F348:F349"/>
    <mergeCell ref="G348:H349"/>
    <mergeCell ref="I348:K349"/>
    <mergeCell ref="G337:H338"/>
    <mergeCell ref="I337:K338"/>
    <mergeCell ref="A323:A324"/>
    <mergeCell ref="B323:C324"/>
    <mergeCell ref="A346:A347"/>
    <mergeCell ref="B346:C347"/>
    <mergeCell ref="D346:D347"/>
    <mergeCell ref="E346:E347"/>
    <mergeCell ref="F346:F347"/>
    <mergeCell ref="G346:H347"/>
    <mergeCell ref="I340:K341"/>
    <mergeCell ref="A331:C333"/>
    <mergeCell ref="A335:K335"/>
    <mergeCell ref="A336:C336"/>
    <mergeCell ref="D336:K336"/>
    <mergeCell ref="A337:A338"/>
    <mergeCell ref="B337:C338"/>
    <mergeCell ref="D337:D338"/>
    <mergeCell ref="E337:E338"/>
    <mergeCell ref="F337:F338"/>
    <mergeCell ref="E319:E320"/>
    <mergeCell ref="B339:C339"/>
    <mergeCell ref="G339:H339"/>
    <mergeCell ref="I339:K339"/>
    <mergeCell ref="I325:K326"/>
    <mergeCell ref="G325:H326"/>
    <mergeCell ref="I319:K320"/>
    <mergeCell ref="I321:K322"/>
    <mergeCell ref="A340:A341"/>
    <mergeCell ref="B340:C341"/>
    <mergeCell ref="D340:D341"/>
    <mergeCell ref="E340:E341"/>
    <mergeCell ref="F340:F341"/>
    <mergeCell ref="G340:H341"/>
    <mergeCell ref="A317:A318"/>
    <mergeCell ref="B317:C318"/>
    <mergeCell ref="D317:D318"/>
    <mergeCell ref="E317:E318"/>
    <mergeCell ref="F317:F318"/>
    <mergeCell ref="G317:H318"/>
    <mergeCell ref="A315:A316"/>
    <mergeCell ref="B315:C316"/>
    <mergeCell ref="D315:D316"/>
    <mergeCell ref="E315:E316"/>
    <mergeCell ref="F315:F316"/>
    <mergeCell ref="B313:C314"/>
    <mergeCell ref="D313:D314"/>
    <mergeCell ref="E313:E314"/>
    <mergeCell ref="F313:F314"/>
    <mergeCell ref="I313:K314"/>
    <mergeCell ref="G315:H316"/>
    <mergeCell ref="I315:K316"/>
    <mergeCell ref="I317:K318"/>
    <mergeCell ref="A325:A326"/>
    <mergeCell ref="B325:C326"/>
    <mergeCell ref="D325:D326"/>
    <mergeCell ref="E325:E326"/>
    <mergeCell ref="F325:F326"/>
    <mergeCell ref="A313:A314"/>
    <mergeCell ref="A321:A322"/>
    <mergeCell ref="B321:C322"/>
    <mergeCell ref="D321:D322"/>
    <mergeCell ref="E321:E322"/>
    <mergeCell ref="F321:F322"/>
    <mergeCell ref="G321:H322"/>
    <mergeCell ref="A319:A320"/>
    <mergeCell ref="B319:C320"/>
    <mergeCell ref="I311:K312"/>
    <mergeCell ref="A311:A312"/>
    <mergeCell ref="B311:C312"/>
    <mergeCell ref="D311:D312"/>
    <mergeCell ref="E311:E312"/>
    <mergeCell ref="F311:F312"/>
    <mergeCell ref="G311:H312"/>
    <mergeCell ref="G313:H314"/>
    <mergeCell ref="I304:K305"/>
    <mergeCell ref="B306:C306"/>
    <mergeCell ref="G306:H306"/>
    <mergeCell ref="I306:K306"/>
    <mergeCell ref="A307:A308"/>
    <mergeCell ref="B307:C308"/>
    <mergeCell ref="D307:D308"/>
    <mergeCell ref="E307:E308"/>
    <mergeCell ref="F307:F308"/>
    <mergeCell ref="G307:H308"/>
    <mergeCell ref="I323:K324"/>
    <mergeCell ref="I307:K308"/>
    <mergeCell ref="A309:A310"/>
    <mergeCell ref="B309:C310"/>
    <mergeCell ref="D309:D310"/>
    <mergeCell ref="E309:E310"/>
    <mergeCell ref="F309:F310"/>
    <mergeCell ref="G309:H310"/>
    <mergeCell ref="I309:K310"/>
    <mergeCell ref="F319:F320"/>
    <mergeCell ref="D290:D291"/>
    <mergeCell ref="E290:E291"/>
    <mergeCell ref="F290:F291"/>
    <mergeCell ref="G290:H291"/>
    <mergeCell ref="D323:D324"/>
    <mergeCell ref="E323:E324"/>
    <mergeCell ref="F323:F324"/>
    <mergeCell ref="G323:H324"/>
    <mergeCell ref="G319:H320"/>
    <mergeCell ref="D319:D320"/>
    <mergeCell ref="I290:K291"/>
    <mergeCell ref="A292:A293"/>
    <mergeCell ref="B292:C293"/>
    <mergeCell ref="D292:D293"/>
    <mergeCell ref="E292:E293"/>
    <mergeCell ref="F292:F293"/>
    <mergeCell ref="G292:H293"/>
    <mergeCell ref="I292:K293"/>
    <mergeCell ref="A290:A291"/>
    <mergeCell ref="B290:C291"/>
    <mergeCell ref="A298:C300"/>
    <mergeCell ref="A302:K302"/>
    <mergeCell ref="A303:C303"/>
    <mergeCell ref="D303:K303"/>
    <mergeCell ref="A304:A305"/>
    <mergeCell ref="B304:C305"/>
    <mergeCell ref="D304:D305"/>
    <mergeCell ref="E304:E305"/>
    <mergeCell ref="F304:F305"/>
    <mergeCell ref="G304:H305"/>
    <mergeCell ref="G284:H285"/>
    <mergeCell ref="I284:K285"/>
    <mergeCell ref="A282:A283"/>
    <mergeCell ref="B282:C283"/>
    <mergeCell ref="D282:D283"/>
    <mergeCell ref="E282:E283"/>
    <mergeCell ref="F282:F283"/>
    <mergeCell ref="G282:H283"/>
    <mergeCell ref="D286:D287"/>
    <mergeCell ref="E286:E287"/>
    <mergeCell ref="F286:F287"/>
    <mergeCell ref="G286:H287"/>
    <mergeCell ref="I282:K283"/>
    <mergeCell ref="A284:A285"/>
    <mergeCell ref="B284:C285"/>
    <mergeCell ref="D284:D285"/>
    <mergeCell ref="E284:E285"/>
    <mergeCell ref="F284:F285"/>
    <mergeCell ref="I286:K287"/>
    <mergeCell ref="A288:A289"/>
    <mergeCell ref="B288:C289"/>
    <mergeCell ref="D288:D289"/>
    <mergeCell ref="E288:E289"/>
    <mergeCell ref="F288:F289"/>
    <mergeCell ref="G288:H289"/>
    <mergeCell ref="I288:K289"/>
    <mergeCell ref="A286:A287"/>
    <mergeCell ref="B286:C287"/>
    <mergeCell ref="A276:A277"/>
    <mergeCell ref="B276:C277"/>
    <mergeCell ref="D276:D277"/>
    <mergeCell ref="E276:E277"/>
    <mergeCell ref="F276:F277"/>
    <mergeCell ref="G276:H277"/>
    <mergeCell ref="A278:A279"/>
    <mergeCell ref="B278:C279"/>
    <mergeCell ref="D278:D279"/>
    <mergeCell ref="E278:E279"/>
    <mergeCell ref="F278:F279"/>
    <mergeCell ref="G278:H279"/>
    <mergeCell ref="A280:A281"/>
    <mergeCell ref="B280:C281"/>
    <mergeCell ref="D280:D281"/>
    <mergeCell ref="E280:E281"/>
    <mergeCell ref="F280:F281"/>
    <mergeCell ref="G280:H281"/>
    <mergeCell ref="A265:C267"/>
    <mergeCell ref="A269:K269"/>
    <mergeCell ref="A270:C270"/>
    <mergeCell ref="D270:K270"/>
    <mergeCell ref="A271:A272"/>
    <mergeCell ref="B271:C272"/>
    <mergeCell ref="D271:D272"/>
    <mergeCell ref="E271:E272"/>
    <mergeCell ref="F271:F272"/>
    <mergeCell ref="G271:H272"/>
    <mergeCell ref="B273:C273"/>
    <mergeCell ref="G273:H273"/>
    <mergeCell ref="I273:K273"/>
    <mergeCell ref="A274:A275"/>
    <mergeCell ref="B274:C275"/>
    <mergeCell ref="D274:D275"/>
    <mergeCell ref="E274:E275"/>
    <mergeCell ref="F274:F275"/>
    <mergeCell ref="G274:H275"/>
    <mergeCell ref="I274:K275"/>
    <mergeCell ref="G255:H256"/>
    <mergeCell ref="I255:K256"/>
    <mergeCell ref="A253:A254"/>
    <mergeCell ref="B253:C254"/>
    <mergeCell ref="D253:D254"/>
    <mergeCell ref="E253:E254"/>
    <mergeCell ref="F253:F254"/>
    <mergeCell ref="G253:H254"/>
    <mergeCell ref="D257:D258"/>
    <mergeCell ref="E257:E258"/>
    <mergeCell ref="F257:F258"/>
    <mergeCell ref="G257:H258"/>
    <mergeCell ref="I253:K254"/>
    <mergeCell ref="A255:A256"/>
    <mergeCell ref="B255:C256"/>
    <mergeCell ref="D255:D256"/>
    <mergeCell ref="E255:E256"/>
    <mergeCell ref="F255:F256"/>
    <mergeCell ref="I257:K258"/>
    <mergeCell ref="A259:A260"/>
    <mergeCell ref="B259:C260"/>
    <mergeCell ref="D259:D260"/>
    <mergeCell ref="E259:E260"/>
    <mergeCell ref="F259:F260"/>
    <mergeCell ref="G259:H260"/>
    <mergeCell ref="I259:K260"/>
    <mergeCell ref="A257:A258"/>
    <mergeCell ref="B257:C258"/>
    <mergeCell ref="G247:H248"/>
    <mergeCell ref="I247:K248"/>
    <mergeCell ref="A245:A246"/>
    <mergeCell ref="B245:C246"/>
    <mergeCell ref="D245:D246"/>
    <mergeCell ref="E245:E246"/>
    <mergeCell ref="F245:F246"/>
    <mergeCell ref="G245:H246"/>
    <mergeCell ref="D249:D250"/>
    <mergeCell ref="E249:E250"/>
    <mergeCell ref="F249:F250"/>
    <mergeCell ref="G249:H250"/>
    <mergeCell ref="I245:K246"/>
    <mergeCell ref="A247:A248"/>
    <mergeCell ref="B247:C248"/>
    <mergeCell ref="D247:D248"/>
    <mergeCell ref="E247:E248"/>
    <mergeCell ref="F247:F248"/>
    <mergeCell ref="I249:K250"/>
    <mergeCell ref="A251:A252"/>
    <mergeCell ref="B251:C252"/>
    <mergeCell ref="D251:D252"/>
    <mergeCell ref="E251:E252"/>
    <mergeCell ref="F251:F252"/>
    <mergeCell ref="G251:H252"/>
    <mergeCell ref="I251:K252"/>
    <mergeCell ref="A249:A250"/>
    <mergeCell ref="B249:C250"/>
    <mergeCell ref="A241:A242"/>
    <mergeCell ref="B241:C242"/>
    <mergeCell ref="D241:D242"/>
    <mergeCell ref="E241:E242"/>
    <mergeCell ref="F241:F242"/>
    <mergeCell ref="G241:H242"/>
    <mergeCell ref="G243:H244"/>
    <mergeCell ref="I243:K244"/>
    <mergeCell ref="I238:K239"/>
    <mergeCell ref="B240:C240"/>
    <mergeCell ref="G240:H240"/>
    <mergeCell ref="I240:K240"/>
    <mergeCell ref="D224:D225"/>
    <mergeCell ref="E224:E225"/>
    <mergeCell ref="F224:F225"/>
    <mergeCell ref="G224:H225"/>
    <mergeCell ref="I241:K242"/>
    <mergeCell ref="A243:A244"/>
    <mergeCell ref="B243:C244"/>
    <mergeCell ref="D243:D244"/>
    <mergeCell ref="E243:E244"/>
    <mergeCell ref="F243:F244"/>
    <mergeCell ref="I224:K225"/>
    <mergeCell ref="A226:A227"/>
    <mergeCell ref="B226:C227"/>
    <mergeCell ref="D226:D227"/>
    <mergeCell ref="E226:E227"/>
    <mergeCell ref="F226:F227"/>
    <mergeCell ref="G226:H227"/>
    <mergeCell ref="I226:K227"/>
    <mergeCell ref="A224:A225"/>
    <mergeCell ref="B224:C225"/>
    <mergeCell ref="A232:C234"/>
    <mergeCell ref="A236:K236"/>
    <mergeCell ref="A237:C237"/>
    <mergeCell ref="D237:K237"/>
    <mergeCell ref="A238:A239"/>
    <mergeCell ref="B238:C239"/>
    <mergeCell ref="D238:D239"/>
    <mergeCell ref="E238:E239"/>
    <mergeCell ref="F238:F239"/>
    <mergeCell ref="G238:H239"/>
    <mergeCell ref="A216:A217"/>
    <mergeCell ref="B216:C217"/>
    <mergeCell ref="D216:D217"/>
    <mergeCell ref="E216:E217"/>
    <mergeCell ref="F216:F217"/>
    <mergeCell ref="G216:H217"/>
    <mergeCell ref="A218:A219"/>
    <mergeCell ref="B218:C219"/>
    <mergeCell ref="D218:D219"/>
    <mergeCell ref="E218:E219"/>
    <mergeCell ref="F218:F219"/>
    <mergeCell ref="G218:H219"/>
    <mergeCell ref="B220:C221"/>
    <mergeCell ref="D220:D221"/>
    <mergeCell ref="E220:E221"/>
    <mergeCell ref="F220:F221"/>
    <mergeCell ref="G220:H221"/>
    <mergeCell ref="I216:K217"/>
    <mergeCell ref="I218:K219"/>
    <mergeCell ref="I210:K211"/>
    <mergeCell ref="I220:K221"/>
    <mergeCell ref="A222:A223"/>
    <mergeCell ref="B222:C223"/>
    <mergeCell ref="D222:D223"/>
    <mergeCell ref="E222:E223"/>
    <mergeCell ref="F222:F223"/>
    <mergeCell ref="G222:H223"/>
    <mergeCell ref="I222:K223"/>
    <mergeCell ref="A220:A221"/>
    <mergeCell ref="A210:A211"/>
    <mergeCell ref="B210:C211"/>
    <mergeCell ref="D210:D211"/>
    <mergeCell ref="E210:E211"/>
    <mergeCell ref="F210:F211"/>
    <mergeCell ref="G210:H211"/>
    <mergeCell ref="I214:K215"/>
    <mergeCell ref="A212:A213"/>
    <mergeCell ref="B212:C213"/>
    <mergeCell ref="D212:D213"/>
    <mergeCell ref="E212:E213"/>
    <mergeCell ref="F212:F213"/>
    <mergeCell ref="G212:H213"/>
    <mergeCell ref="A214:A215"/>
    <mergeCell ref="B214:C215"/>
    <mergeCell ref="D214:D215"/>
    <mergeCell ref="E214:E215"/>
    <mergeCell ref="F214:F215"/>
    <mergeCell ref="G214:H215"/>
    <mergeCell ref="A199:C201"/>
    <mergeCell ref="A203:K203"/>
    <mergeCell ref="A204:C204"/>
    <mergeCell ref="D204:K204"/>
    <mergeCell ref="A205:A206"/>
    <mergeCell ref="B205:C206"/>
    <mergeCell ref="D205:D206"/>
    <mergeCell ref="E205:E206"/>
    <mergeCell ref="F205:F206"/>
    <mergeCell ref="G205:H206"/>
    <mergeCell ref="G187:H188"/>
    <mergeCell ref="B207:C207"/>
    <mergeCell ref="G207:H207"/>
    <mergeCell ref="A187:A188"/>
    <mergeCell ref="B187:C188"/>
    <mergeCell ref="I207:K207"/>
    <mergeCell ref="A208:A209"/>
    <mergeCell ref="B208:C209"/>
    <mergeCell ref="D208:D209"/>
    <mergeCell ref="E208:E209"/>
    <mergeCell ref="F208:F209"/>
    <mergeCell ref="G208:H209"/>
    <mergeCell ref="I208:K209"/>
    <mergeCell ref="A189:A190"/>
    <mergeCell ref="B189:C190"/>
    <mergeCell ref="D189:D190"/>
    <mergeCell ref="E189:E190"/>
    <mergeCell ref="F189:F190"/>
    <mergeCell ref="G189:H190"/>
    <mergeCell ref="A191:A192"/>
    <mergeCell ref="B191:C192"/>
    <mergeCell ref="D191:D192"/>
    <mergeCell ref="E191:E192"/>
    <mergeCell ref="F191:F192"/>
    <mergeCell ref="G191:H192"/>
    <mergeCell ref="G179:H180"/>
    <mergeCell ref="A193:A194"/>
    <mergeCell ref="B193:C194"/>
    <mergeCell ref="D193:D194"/>
    <mergeCell ref="E193:E194"/>
    <mergeCell ref="F193:F194"/>
    <mergeCell ref="G193:H194"/>
    <mergeCell ref="D187:D188"/>
    <mergeCell ref="E187:E188"/>
    <mergeCell ref="F187:F188"/>
    <mergeCell ref="I179:K180"/>
    <mergeCell ref="A181:A182"/>
    <mergeCell ref="B181:C182"/>
    <mergeCell ref="D181:D182"/>
    <mergeCell ref="E181:E182"/>
    <mergeCell ref="F181:F182"/>
    <mergeCell ref="G181:H182"/>
    <mergeCell ref="I181:K182"/>
    <mergeCell ref="A179:A180"/>
    <mergeCell ref="B179:C180"/>
    <mergeCell ref="A183:A184"/>
    <mergeCell ref="B183:C184"/>
    <mergeCell ref="D183:D184"/>
    <mergeCell ref="E183:E184"/>
    <mergeCell ref="F183:F184"/>
    <mergeCell ref="G183:H184"/>
    <mergeCell ref="G175:H176"/>
    <mergeCell ref="A185:A186"/>
    <mergeCell ref="B185:C186"/>
    <mergeCell ref="D185:D186"/>
    <mergeCell ref="E185:E186"/>
    <mergeCell ref="F185:F186"/>
    <mergeCell ref="G185:H186"/>
    <mergeCell ref="D179:D180"/>
    <mergeCell ref="E179:E180"/>
    <mergeCell ref="F179:F180"/>
    <mergeCell ref="I177:K178"/>
    <mergeCell ref="I172:K173"/>
    <mergeCell ref="B174:C174"/>
    <mergeCell ref="G174:H174"/>
    <mergeCell ref="I174:K174"/>
    <mergeCell ref="A175:A176"/>
    <mergeCell ref="B175:C176"/>
    <mergeCell ref="D175:D176"/>
    <mergeCell ref="E175:E176"/>
    <mergeCell ref="F175:F176"/>
    <mergeCell ref="A177:A178"/>
    <mergeCell ref="B177:C178"/>
    <mergeCell ref="D177:D178"/>
    <mergeCell ref="E177:E178"/>
    <mergeCell ref="F177:F178"/>
    <mergeCell ref="G177:H178"/>
    <mergeCell ref="E160:E161"/>
    <mergeCell ref="F160:F161"/>
    <mergeCell ref="G160:H161"/>
    <mergeCell ref="I160:K161"/>
    <mergeCell ref="A158:A159"/>
    <mergeCell ref="B158:C159"/>
    <mergeCell ref="D158:D159"/>
    <mergeCell ref="E158:E159"/>
    <mergeCell ref="F158:F159"/>
    <mergeCell ref="G158:H159"/>
    <mergeCell ref="A171:C171"/>
    <mergeCell ref="D171:K171"/>
    <mergeCell ref="A172:A173"/>
    <mergeCell ref="B172:C173"/>
    <mergeCell ref="D172:D173"/>
    <mergeCell ref="E172:E173"/>
    <mergeCell ref="F172:F173"/>
    <mergeCell ref="G172:H173"/>
    <mergeCell ref="D150:D151"/>
    <mergeCell ref="E150:E151"/>
    <mergeCell ref="F150:F151"/>
    <mergeCell ref="G150:H151"/>
    <mergeCell ref="A166:C168"/>
    <mergeCell ref="A170:K170"/>
    <mergeCell ref="I158:K159"/>
    <mergeCell ref="A160:A161"/>
    <mergeCell ref="B160:C161"/>
    <mergeCell ref="D160:D161"/>
    <mergeCell ref="I150:K151"/>
    <mergeCell ref="A152:A153"/>
    <mergeCell ref="B152:C153"/>
    <mergeCell ref="D152:D153"/>
    <mergeCell ref="E152:E153"/>
    <mergeCell ref="F152:F153"/>
    <mergeCell ref="G152:H153"/>
    <mergeCell ref="I152:K153"/>
    <mergeCell ref="A150:A151"/>
    <mergeCell ref="B150:C151"/>
    <mergeCell ref="A154:A155"/>
    <mergeCell ref="B154:C155"/>
    <mergeCell ref="D154:D155"/>
    <mergeCell ref="E154:E155"/>
    <mergeCell ref="F154:F155"/>
    <mergeCell ref="G154:H155"/>
    <mergeCell ref="E144:E145"/>
    <mergeCell ref="F144:F145"/>
    <mergeCell ref="G144:H145"/>
    <mergeCell ref="I144:K145"/>
    <mergeCell ref="A156:A157"/>
    <mergeCell ref="B156:C157"/>
    <mergeCell ref="D156:D157"/>
    <mergeCell ref="E156:E157"/>
    <mergeCell ref="F156:F157"/>
    <mergeCell ref="G156:H157"/>
    <mergeCell ref="A148:A149"/>
    <mergeCell ref="B148:C149"/>
    <mergeCell ref="D148:D149"/>
    <mergeCell ref="A144:A145"/>
    <mergeCell ref="B144:C145"/>
    <mergeCell ref="D144:D145"/>
    <mergeCell ref="A146:A147"/>
    <mergeCell ref="B146:C147"/>
    <mergeCell ref="D146:D147"/>
    <mergeCell ref="E146:E147"/>
    <mergeCell ref="F146:F147"/>
    <mergeCell ref="G146:H147"/>
    <mergeCell ref="E148:E149"/>
    <mergeCell ref="F148:F149"/>
    <mergeCell ref="G148:H149"/>
    <mergeCell ref="A133:C135"/>
    <mergeCell ref="A137:K137"/>
    <mergeCell ref="A138:C138"/>
    <mergeCell ref="D138:K138"/>
    <mergeCell ref="A139:A140"/>
    <mergeCell ref="B139:C140"/>
    <mergeCell ref="D139:D140"/>
    <mergeCell ref="F142:F143"/>
    <mergeCell ref="G142:H143"/>
    <mergeCell ref="E139:E140"/>
    <mergeCell ref="F139:F140"/>
    <mergeCell ref="G139:H140"/>
    <mergeCell ref="B141:C141"/>
    <mergeCell ref="G141:H141"/>
    <mergeCell ref="B123:C124"/>
    <mergeCell ref="D123:D124"/>
    <mergeCell ref="A142:A143"/>
    <mergeCell ref="B142:C143"/>
    <mergeCell ref="D142:D143"/>
    <mergeCell ref="E142:E143"/>
    <mergeCell ref="A121:A122"/>
    <mergeCell ref="B121:C122"/>
    <mergeCell ref="D121:D122"/>
    <mergeCell ref="E121:E122"/>
    <mergeCell ref="F121:F122"/>
    <mergeCell ref="G121:H122"/>
    <mergeCell ref="E123:E124"/>
    <mergeCell ref="F123:F124"/>
    <mergeCell ref="G123:H124"/>
    <mergeCell ref="A125:A126"/>
    <mergeCell ref="B125:C126"/>
    <mergeCell ref="D125:D126"/>
    <mergeCell ref="E125:E126"/>
    <mergeCell ref="F125:F126"/>
    <mergeCell ref="G125:H126"/>
    <mergeCell ref="A123:A124"/>
    <mergeCell ref="A127:A128"/>
    <mergeCell ref="B127:C128"/>
    <mergeCell ref="D127:D128"/>
    <mergeCell ref="E127:E128"/>
    <mergeCell ref="F127:F128"/>
    <mergeCell ref="G127:H128"/>
    <mergeCell ref="I115:K116"/>
    <mergeCell ref="A113:A114"/>
    <mergeCell ref="B113:C114"/>
    <mergeCell ref="D113:D114"/>
    <mergeCell ref="E113:E114"/>
    <mergeCell ref="F113:F114"/>
    <mergeCell ref="G113:H114"/>
    <mergeCell ref="E117:E118"/>
    <mergeCell ref="F117:F118"/>
    <mergeCell ref="G117:H118"/>
    <mergeCell ref="I113:K114"/>
    <mergeCell ref="A115:A116"/>
    <mergeCell ref="B115:C116"/>
    <mergeCell ref="D115:D116"/>
    <mergeCell ref="E115:E116"/>
    <mergeCell ref="F115:F116"/>
    <mergeCell ref="G115:H116"/>
    <mergeCell ref="G109:H110"/>
    <mergeCell ref="A119:A120"/>
    <mergeCell ref="B119:C120"/>
    <mergeCell ref="D119:D120"/>
    <mergeCell ref="E119:E120"/>
    <mergeCell ref="F119:F120"/>
    <mergeCell ref="G119:H120"/>
    <mergeCell ref="A117:A118"/>
    <mergeCell ref="B117:C118"/>
    <mergeCell ref="D117:D118"/>
    <mergeCell ref="I111:K112"/>
    <mergeCell ref="I106:K107"/>
    <mergeCell ref="B108:C108"/>
    <mergeCell ref="G108:H108"/>
    <mergeCell ref="I108:K108"/>
    <mergeCell ref="A109:A110"/>
    <mergeCell ref="B109:C110"/>
    <mergeCell ref="D109:D110"/>
    <mergeCell ref="E109:E110"/>
    <mergeCell ref="F109:F110"/>
    <mergeCell ref="D92:D93"/>
    <mergeCell ref="E92:E93"/>
    <mergeCell ref="F92:F93"/>
    <mergeCell ref="G92:H93"/>
    <mergeCell ref="A111:A112"/>
    <mergeCell ref="B111:C112"/>
    <mergeCell ref="D111:D112"/>
    <mergeCell ref="E111:E112"/>
    <mergeCell ref="F111:F112"/>
    <mergeCell ref="G111:H112"/>
    <mergeCell ref="I92:K93"/>
    <mergeCell ref="A94:A95"/>
    <mergeCell ref="B94:C95"/>
    <mergeCell ref="D94:D95"/>
    <mergeCell ref="E94:E95"/>
    <mergeCell ref="F94:F95"/>
    <mergeCell ref="G94:H95"/>
    <mergeCell ref="I94:K95"/>
    <mergeCell ref="A92:A93"/>
    <mergeCell ref="B92:C93"/>
    <mergeCell ref="A100:C102"/>
    <mergeCell ref="A104:K104"/>
    <mergeCell ref="A105:C105"/>
    <mergeCell ref="D105:K105"/>
    <mergeCell ref="A106:A107"/>
    <mergeCell ref="B106:C107"/>
    <mergeCell ref="D106:D107"/>
    <mergeCell ref="E106:E107"/>
    <mergeCell ref="F106:F107"/>
    <mergeCell ref="G106:H107"/>
    <mergeCell ref="G86:H87"/>
    <mergeCell ref="I86:K87"/>
    <mergeCell ref="A84:A85"/>
    <mergeCell ref="B84:C85"/>
    <mergeCell ref="D84:D85"/>
    <mergeCell ref="E84:E85"/>
    <mergeCell ref="F84:F85"/>
    <mergeCell ref="G84:H85"/>
    <mergeCell ref="D88:D89"/>
    <mergeCell ref="E88:E89"/>
    <mergeCell ref="F88:F89"/>
    <mergeCell ref="G88:H89"/>
    <mergeCell ref="I84:K85"/>
    <mergeCell ref="A86:A87"/>
    <mergeCell ref="B86:C87"/>
    <mergeCell ref="D86:D87"/>
    <mergeCell ref="E86:E87"/>
    <mergeCell ref="F86:F87"/>
    <mergeCell ref="I78:K79"/>
    <mergeCell ref="A90:A91"/>
    <mergeCell ref="B90:C91"/>
    <mergeCell ref="D90:D91"/>
    <mergeCell ref="E90:E91"/>
    <mergeCell ref="F90:F91"/>
    <mergeCell ref="G90:H91"/>
    <mergeCell ref="I90:K91"/>
    <mergeCell ref="A88:A89"/>
    <mergeCell ref="B88:C89"/>
    <mergeCell ref="A78:A79"/>
    <mergeCell ref="B78:C79"/>
    <mergeCell ref="D78:D79"/>
    <mergeCell ref="E78:E79"/>
    <mergeCell ref="F78:F79"/>
    <mergeCell ref="G78:H79"/>
    <mergeCell ref="I82:K83"/>
    <mergeCell ref="A80:A81"/>
    <mergeCell ref="B80:C81"/>
    <mergeCell ref="D80:D81"/>
    <mergeCell ref="E80:E81"/>
    <mergeCell ref="F80:F81"/>
    <mergeCell ref="G80:H81"/>
    <mergeCell ref="A82:A83"/>
    <mergeCell ref="B82:C83"/>
    <mergeCell ref="D82:D83"/>
    <mergeCell ref="E82:E83"/>
    <mergeCell ref="F82:F83"/>
    <mergeCell ref="G82:H83"/>
    <mergeCell ref="A67:C69"/>
    <mergeCell ref="A71:K71"/>
    <mergeCell ref="A72:C72"/>
    <mergeCell ref="D72:K72"/>
    <mergeCell ref="A73:A74"/>
    <mergeCell ref="B73:C74"/>
    <mergeCell ref="D73:D74"/>
    <mergeCell ref="E73:E74"/>
    <mergeCell ref="F73:F74"/>
    <mergeCell ref="G73:H74"/>
    <mergeCell ref="B75:C75"/>
    <mergeCell ref="G75:H75"/>
    <mergeCell ref="I75:K75"/>
    <mergeCell ref="A76:A77"/>
    <mergeCell ref="B76:C77"/>
    <mergeCell ref="D76:D77"/>
    <mergeCell ref="E76:E77"/>
    <mergeCell ref="F76:F77"/>
    <mergeCell ref="G76:H77"/>
    <mergeCell ref="I76:K77"/>
    <mergeCell ref="G57:H58"/>
    <mergeCell ref="I57:K58"/>
    <mergeCell ref="A55:A56"/>
    <mergeCell ref="B55:C56"/>
    <mergeCell ref="D55:D56"/>
    <mergeCell ref="E55:E56"/>
    <mergeCell ref="F55:F56"/>
    <mergeCell ref="G55:H56"/>
    <mergeCell ref="D59:D60"/>
    <mergeCell ref="E59:E60"/>
    <mergeCell ref="F59:F60"/>
    <mergeCell ref="G59:H60"/>
    <mergeCell ref="I55:K56"/>
    <mergeCell ref="A57:A58"/>
    <mergeCell ref="B57:C58"/>
    <mergeCell ref="D57:D58"/>
    <mergeCell ref="E57:E58"/>
    <mergeCell ref="F57:F58"/>
    <mergeCell ref="I59:K60"/>
    <mergeCell ref="A61:A62"/>
    <mergeCell ref="B61:C62"/>
    <mergeCell ref="D61:D62"/>
    <mergeCell ref="E61:E62"/>
    <mergeCell ref="F61:F62"/>
    <mergeCell ref="G61:H62"/>
    <mergeCell ref="I61:K62"/>
    <mergeCell ref="A59:A60"/>
    <mergeCell ref="B59:C60"/>
    <mergeCell ref="G49:H50"/>
    <mergeCell ref="I49:K50"/>
    <mergeCell ref="A47:A48"/>
    <mergeCell ref="B47:C48"/>
    <mergeCell ref="D47:D48"/>
    <mergeCell ref="E47:E48"/>
    <mergeCell ref="F47:F48"/>
    <mergeCell ref="I51:K52"/>
    <mergeCell ref="G47:H48"/>
    <mergeCell ref="D51:D52"/>
    <mergeCell ref="E51:E52"/>
    <mergeCell ref="F51:F52"/>
    <mergeCell ref="G51:H52"/>
    <mergeCell ref="I47:K48"/>
    <mergeCell ref="G53:H54"/>
    <mergeCell ref="A49:A50"/>
    <mergeCell ref="B49:C50"/>
    <mergeCell ref="D49:D50"/>
    <mergeCell ref="E49:E50"/>
    <mergeCell ref="F49:F50"/>
    <mergeCell ref="D43:D44"/>
    <mergeCell ref="A53:A54"/>
    <mergeCell ref="B53:C54"/>
    <mergeCell ref="D53:D54"/>
    <mergeCell ref="E53:E54"/>
    <mergeCell ref="F53:F54"/>
    <mergeCell ref="G45:H46"/>
    <mergeCell ref="I53:K54"/>
    <mergeCell ref="A51:A52"/>
    <mergeCell ref="B51:C52"/>
    <mergeCell ref="I40:K41"/>
    <mergeCell ref="B42:C42"/>
    <mergeCell ref="G42:H42"/>
    <mergeCell ref="I42:K42"/>
    <mergeCell ref="A43:A44"/>
    <mergeCell ref="B43:C44"/>
    <mergeCell ref="I28:K29"/>
    <mergeCell ref="E43:E44"/>
    <mergeCell ref="F43:F44"/>
    <mergeCell ref="G43:H44"/>
    <mergeCell ref="I43:K44"/>
    <mergeCell ref="A45:A46"/>
    <mergeCell ref="B45:C46"/>
    <mergeCell ref="D45:D46"/>
    <mergeCell ref="E45:E46"/>
    <mergeCell ref="F45:F46"/>
    <mergeCell ref="F28:F29"/>
    <mergeCell ref="G28:H29"/>
    <mergeCell ref="I45:K46"/>
    <mergeCell ref="D26:D27"/>
    <mergeCell ref="E26:E27"/>
    <mergeCell ref="F26:F27"/>
    <mergeCell ref="G26:H27"/>
    <mergeCell ref="I30:K30"/>
    <mergeCell ref="G30:H30"/>
    <mergeCell ref="I26:K27"/>
    <mergeCell ref="A26:A27"/>
    <mergeCell ref="B26:C27"/>
    <mergeCell ref="A34:C36"/>
    <mergeCell ref="A38:K38"/>
    <mergeCell ref="A39:C39"/>
    <mergeCell ref="D39:K39"/>
    <mergeCell ref="A28:A29"/>
    <mergeCell ref="B28:C29"/>
    <mergeCell ref="D28:D29"/>
    <mergeCell ref="E28:E29"/>
    <mergeCell ref="A40:A41"/>
    <mergeCell ref="B40:C41"/>
    <mergeCell ref="D40:D41"/>
    <mergeCell ref="E40:E41"/>
    <mergeCell ref="F40:F41"/>
    <mergeCell ref="G40:H41"/>
    <mergeCell ref="G20:H21"/>
    <mergeCell ref="I20:K21"/>
    <mergeCell ref="A18:A19"/>
    <mergeCell ref="B18:C19"/>
    <mergeCell ref="D18:D19"/>
    <mergeCell ref="E18:E19"/>
    <mergeCell ref="F18:F19"/>
    <mergeCell ref="G18:H19"/>
    <mergeCell ref="D22:D23"/>
    <mergeCell ref="E22:E23"/>
    <mergeCell ref="F22:F23"/>
    <mergeCell ref="G22:H23"/>
    <mergeCell ref="I18:K19"/>
    <mergeCell ref="A20:A21"/>
    <mergeCell ref="B20:C21"/>
    <mergeCell ref="D20:D21"/>
    <mergeCell ref="E20:E21"/>
    <mergeCell ref="F20:F21"/>
    <mergeCell ref="I22:K23"/>
    <mergeCell ref="A24:A25"/>
    <mergeCell ref="B24:C25"/>
    <mergeCell ref="D24:D25"/>
    <mergeCell ref="E24:E25"/>
    <mergeCell ref="F24:F25"/>
    <mergeCell ref="G24:H25"/>
    <mergeCell ref="I24:K25"/>
    <mergeCell ref="A22:A23"/>
    <mergeCell ref="B22:C23"/>
    <mergeCell ref="G12:H13"/>
    <mergeCell ref="I12:K13"/>
    <mergeCell ref="B10:C11"/>
    <mergeCell ref="A10:A11"/>
    <mergeCell ref="D10:D11"/>
    <mergeCell ref="E10:E11"/>
    <mergeCell ref="F10:F11"/>
    <mergeCell ref="G10:H11"/>
    <mergeCell ref="D14:D15"/>
    <mergeCell ref="E14:E15"/>
    <mergeCell ref="F14:F15"/>
    <mergeCell ref="G14:H15"/>
    <mergeCell ref="I10:K11"/>
    <mergeCell ref="A12:A13"/>
    <mergeCell ref="B12:C13"/>
    <mergeCell ref="D12:D13"/>
    <mergeCell ref="E12:E13"/>
    <mergeCell ref="F12:F13"/>
    <mergeCell ref="I14:K15"/>
    <mergeCell ref="A16:A17"/>
    <mergeCell ref="B16:C17"/>
    <mergeCell ref="D16:D17"/>
    <mergeCell ref="E16:E17"/>
    <mergeCell ref="F16:F17"/>
    <mergeCell ref="G16:H17"/>
    <mergeCell ref="I16:K17"/>
    <mergeCell ref="A14:A15"/>
    <mergeCell ref="B14:C15"/>
    <mergeCell ref="A1:C3"/>
    <mergeCell ref="A6:C6"/>
    <mergeCell ref="A7:A8"/>
    <mergeCell ref="B7:C8"/>
    <mergeCell ref="E7:E8"/>
    <mergeCell ref="F7:F8"/>
    <mergeCell ref="I7:K8"/>
    <mergeCell ref="A5:K5"/>
    <mergeCell ref="B9:C9"/>
    <mergeCell ref="G9:H9"/>
    <mergeCell ref="I9:K9"/>
    <mergeCell ref="D6:K6"/>
    <mergeCell ref="D7:D8"/>
    <mergeCell ref="G7:H8"/>
    <mergeCell ref="I154:K155"/>
    <mergeCell ref="I175:K176"/>
    <mergeCell ref="I119:K120"/>
    <mergeCell ref="I127:K128"/>
    <mergeCell ref="I121:K122"/>
    <mergeCell ref="I123:K124"/>
    <mergeCell ref="I142:K143"/>
    <mergeCell ref="I141:K141"/>
    <mergeCell ref="I148:K149"/>
    <mergeCell ref="I156:K157"/>
    <mergeCell ref="I261:K261"/>
    <mergeCell ref="G261:H261"/>
    <mergeCell ref="I294:K294"/>
    <mergeCell ref="G294:H294"/>
    <mergeCell ref="I327:K327"/>
    <mergeCell ref="G327:H327"/>
    <mergeCell ref="I271:K272"/>
    <mergeCell ref="I278:K279"/>
    <mergeCell ref="I280:K281"/>
    <mergeCell ref="I276:K277"/>
    <mergeCell ref="I228:K228"/>
    <mergeCell ref="G228:H228"/>
    <mergeCell ref="I183:K184"/>
    <mergeCell ref="I191:K192"/>
    <mergeCell ref="I205:K206"/>
    <mergeCell ref="I212:K213"/>
    <mergeCell ref="I185:K186"/>
    <mergeCell ref="I193:K194"/>
    <mergeCell ref="I187:K188"/>
    <mergeCell ref="I189:K190"/>
    <mergeCell ref="I88:K89"/>
    <mergeCell ref="I109:K110"/>
    <mergeCell ref="I162:K162"/>
    <mergeCell ref="G162:H162"/>
    <mergeCell ref="I195:K195"/>
    <mergeCell ref="G195:H195"/>
    <mergeCell ref="I117:K118"/>
    <mergeCell ref="I125:K126"/>
    <mergeCell ref="I139:K140"/>
    <mergeCell ref="I146:K147"/>
    <mergeCell ref="A444:B445"/>
    <mergeCell ref="C444:K445"/>
    <mergeCell ref="G63:H63"/>
    <mergeCell ref="I63:K63"/>
    <mergeCell ref="G96:H96"/>
    <mergeCell ref="I96:K96"/>
    <mergeCell ref="G129:H129"/>
    <mergeCell ref="I129:K129"/>
    <mergeCell ref="I73:K74"/>
    <mergeCell ref="I80:K81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 r:id="rId4"/>
  <headerFooter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Željka Tonković</dc:creator>
  <cp:keywords/>
  <dc:description/>
  <cp:lastModifiedBy>Željka Tonković</cp:lastModifiedBy>
  <cp:lastPrinted>2017-08-10T10:32:48Z</cp:lastPrinted>
  <dcterms:created xsi:type="dcterms:W3CDTF">2016-04-15T06:18:31Z</dcterms:created>
  <dcterms:modified xsi:type="dcterms:W3CDTF">2017-08-10T10:33:31Z</dcterms:modified>
  <cp:category/>
  <cp:version/>
  <cp:contentType/>
  <cp:contentStatus/>
</cp:coreProperties>
</file>