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'List1'!$A$1:$F$89</definedName>
  </definedNames>
  <calcPr fullCalcOnLoad="1"/>
</workbook>
</file>

<file path=xl/sharedStrings.xml><?xml version="1.0" encoding="utf-8"?>
<sst xmlns="http://schemas.openxmlformats.org/spreadsheetml/2006/main" count="57" uniqueCount="48">
  <si>
    <t>TROŠKOVNIK</t>
  </si>
  <si>
    <t>R.B.</t>
  </si>
  <si>
    <t>JEDINICA MJERE</t>
  </si>
  <si>
    <t>OKVIRNA KOLIČINA</t>
  </si>
  <si>
    <t>1.</t>
  </si>
  <si>
    <t>JEDINIČNA CIJENA (kn bez PDV-a)</t>
  </si>
  <si>
    <t>UKUPNA (kn bez PDV-a)</t>
  </si>
  <si>
    <t>m</t>
  </si>
  <si>
    <t xml:space="preserve">2. </t>
  </si>
  <si>
    <t>kom</t>
  </si>
  <si>
    <t>3.</t>
  </si>
  <si>
    <t>4.</t>
  </si>
  <si>
    <t>5.</t>
  </si>
  <si>
    <t>6.</t>
  </si>
  <si>
    <t>7.</t>
  </si>
  <si>
    <t>8.</t>
  </si>
  <si>
    <t>9.</t>
  </si>
  <si>
    <t>10.</t>
  </si>
  <si>
    <t>REKAPITULACIJA (svih stranica)</t>
  </si>
  <si>
    <t>SVEUKUPNA CIJENA PONUDE (bez PDV-a)</t>
  </si>
  <si>
    <t>PDV 25%</t>
  </si>
  <si>
    <t>SVEUKUPNA CIJENA PONUDE S PDV-om</t>
  </si>
  <si>
    <t xml:space="preserve">UKUPNO </t>
  </si>
  <si>
    <t>Turbinski vodomjer</t>
  </si>
  <si>
    <t>h</t>
  </si>
  <si>
    <t>DN 250</t>
  </si>
  <si>
    <t>DN 250 mm</t>
  </si>
  <si>
    <t>PHD vodovodna cijev PE SRD16, 10 bara, l=12, DIN8074</t>
  </si>
  <si>
    <t>ZASUN DN 250</t>
  </si>
  <si>
    <r>
      <t xml:space="preserve">KEBS spojnica </t>
    </r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 xml:space="preserve"> 250</t>
    </r>
  </si>
  <si>
    <t>Elektro spojnice PE 100 SRD16</t>
  </si>
  <si>
    <t>Elektro koljeno PE 100 SRD16</t>
  </si>
  <si>
    <t>Tuljak s prirubnicom PE 100 SRD 16</t>
  </si>
  <si>
    <t>DN 200 mm</t>
  </si>
  <si>
    <r>
      <t xml:space="preserve">FFR </t>
    </r>
    <r>
      <rPr>
        <b/>
        <sz val="11"/>
        <color indexed="8"/>
        <rFont val="Arial"/>
        <family val="2"/>
      </rPr>
      <t>Ø</t>
    </r>
    <r>
      <rPr>
        <b/>
        <sz val="11"/>
        <color indexed="8"/>
        <rFont val="Calibri"/>
        <family val="2"/>
      </rPr>
      <t xml:space="preserve"> 250/200</t>
    </r>
  </si>
  <si>
    <t>Elektro sedlo</t>
  </si>
  <si>
    <t>DN 250/2"</t>
  </si>
  <si>
    <t>Koljeno</t>
  </si>
  <si>
    <t>160/3"</t>
  </si>
  <si>
    <t>Doprema materijala na gradilište 
-  vađenje stare natege 160 ø
-  montaža natege 160 ø  u manju bušutinu
-  montaža nove natege 250 ø, sa brojilom
-  spajanje PHD cijevovoda
-  izrada betonskog postolja za el. ormar i brojilo
-  dovod struje do el. ormara, spajanje vakum pumpe i mjernih sondi</t>
  </si>
  <si>
    <t xml:space="preserve">     POVEĆANJE KAPACITETA BUŠOTINA NA ČARDAKU IZVORIŠTA ŽRNOVNICA</t>
  </si>
  <si>
    <t xml:space="preserve">                                        CPV: 76530000-7</t>
  </si>
  <si>
    <t>Novi Vinodolski, 2017.</t>
  </si>
  <si>
    <t>Evidencijski broj: JN 5.143</t>
  </si>
  <si>
    <t>OPIS STAVKE</t>
  </si>
  <si>
    <t>KTD VODOVOD ŽRNOVNICA d.o.o.</t>
  </si>
  <si>
    <t>Dubrova 22, 51250 Novi Vinodolski</t>
  </si>
  <si>
    <t>OIB: 36612651354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</si>
</sst>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164" fontId="4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6" fillId="0" borderId="10" xfId="59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3" fontId="6" fillId="0" borderId="15" xfId="59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3" fontId="6" fillId="0" borderId="0" xfId="59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152400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81000"/>
          <a:ext cx="1600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41"/>
  <sheetViews>
    <sheetView tabSelected="1" view="pageBreakPreview" zoomScaleSheetLayoutView="100" workbookViewId="0" topLeftCell="A1">
      <selection activeCell="D13" sqref="D13"/>
    </sheetView>
  </sheetViews>
  <sheetFormatPr defaultColWidth="9.140625" defaultRowHeight="15"/>
  <cols>
    <col min="1" max="1" width="4.8515625" style="1" customWidth="1"/>
    <col min="2" max="2" width="24.7109375" style="0" customWidth="1"/>
    <col min="3" max="3" width="9.140625" style="1" customWidth="1"/>
    <col min="4" max="4" width="12.57421875" style="1" customWidth="1"/>
    <col min="5" max="5" width="15.7109375" style="2" customWidth="1"/>
    <col min="6" max="6" width="19.140625" style="0" customWidth="1"/>
  </cols>
  <sheetData>
    <row r="3" ht="15"/>
    <row r="4" ht="15"/>
    <row r="5" ht="15"/>
    <row r="6" ht="15"/>
    <row r="7" ht="15"/>
    <row r="8" ht="15"/>
    <row r="9" spans="2:6" ht="15">
      <c r="B9" s="64" t="s">
        <v>45</v>
      </c>
      <c r="C9" s="65"/>
      <c r="D9" s="65"/>
      <c r="E9" s="65"/>
      <c r="F9" s="2"/>
    </row>
    <row r="10" spans="2:5" ht="15">
      <c r="B10" s="64" t="s">
        <v>46</v>
      </c>
      <c r="C10" s="65"/>
      <c r="D10" s="65"/>
      <c r="E10" s="65"/>
    </row>
    <row r="11" ht="15">
      <c r="B11" s="64" t="s">
        <v>47</v>
      </c>
    </row>
    <row r="20" spans="1:6" ht="21">
      <c r="A20" s="69" t="s">
        <v>0</v>
      </c>
      <c r="B20" s="69"/>
      <c r="C20" s="69"/>
      <c r="D20" s="69"/>
      <c r="E20" s="69"/>
      <c r="F20" s="69"/>
    </row>
    <row r="21" ht="21">
      <c r="E21" s="3"/>
    </row>
    <row r="22" ht="21">
      <c r="E22" s="3"/>
    </row>
    <row r="23" spans="1:6" ht="18.75">
      <c r="A23" s="70" t="s">
        <v>40</v>
      </c>
      <c r="B23" s="70"/>
      <c r="C23" s="70"/>
      <c r="D23" s="70"/>
      <c r="E23" s="70"/>
      <c r="F23" s="70"/>
    </row>
    <row r="24" spans="1:5" ht="21">
      <c r="A24" s="63"/>
      <c r="C24" s="1" t="s">
        <v>41</v>
      </c>
      <c r="E24" s="4"/>
    </row>
    <row r="25" spans="1:6" ht="18.75">
      <c r="A25" s="70" t="s">
        <v>43</v>
      </c>
      <c r="B25" s="70"/>
      <c r="C25" s="70"/>
      <c r="D25" s="70"/>
      <c r="E25" s="70"/>
      <c r="F25" s="70"/>
    </row>
    <row r="44" spans="1:6" ht="15">
      <c r="A44" s="71" t="s">
        <v>42</v>
      </c>
      <c r="B44" s="71"/>
      <c r="C44" s="71"/>
      <c r="D44" s="71"/>
      <c r="E44" s="71"/>
      <c r="F44" s="71"/>
    </row>
    <row r="49" spans="1:6" ht="45">
      <c r="A49" s="33" t="s">
        <v>1</v>
      </c>
      <c r="B49" s="33" t="s">
        <v>44</v>
      </c>
      <c r="C49" s="34" t="s">
        <v>2</v>
      </c>
      <c r="D49" s="34" t="s">
        <v>3</v>
      </c>
      <c r="E49" s="34" t="s">
        <v>5</v>
      </c>
      <c r="F49" s="34" t="s">
        <v>6</v>
      </c>
    </row>
    <row r="50" spans="1:6" ht="15">
      <c r="A50" s="5" t="s">
        <v>4</v>
      </c>
      <c r="B50" s="66" t="s">
        <v>27</v>
      </c>
      <c r="C50" s="67"/>
      <c r="D50" s="67"/>
      <c r="E50" s="67"/>
      <c r="F50" s="68"/>
    </row>
    <row r="51" spans="1:6" ht="15">
      <c r="A51" s="7"/>
      <c r="B51" s="6" t="s">
        <v>25</v>
      </c>
      <c r="C51" s="7" t="s">
        <v>7</v>
      </c>
      <c r="D51" s="7">
        <v>60</v>
      </c>
      <c r="E51" s="35"/>
      <c r="F51" s="31">
        <f>D51*E51</f>
        <v>0</v>
      </c>
    </row>
    <row r="52" spans="1:6" ht="15">
      <c r="A52" s="7" t="s">
        <v>8</v>
      </c>
      <c r="B52" s="43" t="s">
        <v>28</v>
      </c>
      <c r="C52" s="41"/>
      <c r="D52" s="41"/>
      <c r="E52" s="41"/>
      <c r="F52" s="42"/>
    </row>
    <row r="53" spans="1:6" ht="15">
      <c r="A53" s="7"/>
      <c r="B53" s="8" t="s">
        <v>29</v>
      </c>
      <c r="C53" s="7" t="s">
        <v>9</v>
      </c>
      <c r="D53" s="7">
        <v>1</v>
      </c>
      <c r="E53" s="35"/>
      <c r="F53" s="31">
        <f>D53*E53</f>
        <v>0</v>
      </c>
    </row>
    <row r="54" spans="1:6" ht="15">
      <c r="A54" s="5" t="s">
        <v>10</v>
      </c>
      <c r="B54" s="66" t="s">
        <v>30</v>
      </c>
      <c r="C54" s="67"/>
      <c r="D54" s="67"/>
      <c r="E54" s="67"/>
      <c r="F54" s="68"/>
    </row>
    <row r="55" spans="1:6" ht="15" customHeight="1">
      <c r="A55" s="7"/>
      <c r="B55" s="32" t="s">
        <v>26</v>
      </c>
      <c r="C55" s="30" t="s">
        <v>9</v>
      </c>
      <c r="D55" s="30">
        <v>13</v>
      </c>
      <c r="E55" s="36"/>
      <c r="F55" s="31">
        <f>D55*E55</f>
        <v>0</v>
      </c>
    </row>
    <row r="56" spans="1:6" ht="15">
      <c r="A56" s="5" t="s">
        <v>11</v>
      </c>
      <c r="B56" s="66" t="s">
        <v>31</v>
      </c>
      <c r="C56" s="67"/>
      <c r="D56" s="67"/>
      <c r="E56" s="67"/>
      <c r="F56" s="68"/>
    </row>
    <row r="57" spans="1:6" ht="15" customHeight="1">
      <c r="A57" s="7"/>
      <c r="B57" s="32" t="s">
        <v>26</v>
      </c>
      <c r="C57" s="30" t="s">
        <v>9</v>
      </c>
      <c r="D57" s="30">
        <v>3</v>
      </c>
      <c r="E57" s="37"/>
      <c r="F57" s="31">
        <f>D57*E57</f>
        <v>0</v>
      </c>
    </row>
    <row r="58" spans="1:6" ht="15">
      <c r="A58" s="5" t="s">
        <v>12</v>
      </c>
      <c r="B58" s="66" t="s">
        <v>32</v>
      </c>
      <c r="C58" s="67"/>
      <c r="D58" s="67"/>
      <c r="E58" s="67"/>
      <c r="F58" s="68"/>
    </row>
    <row r="59" spans="1:6" ht="15">
      <c r="A59" s="7"/>
      <c r="B59" s="32" t="s">
        <v>26</v>
      </c>
      <c r="C59" s="30" t="s">
        <v>9</v>
      </c>
      <c r="D59" s="30">
        <v>2</v>
      </c>
      <c r="E59" s="37"/>
      <c r="F59" s="31">
        <f>D59*E59</f>
        <v>0</v>
      </c>
    </row>
    <row r="60" spans="1:6" ht="15">
      <c r="A60" s="7" t="s">
        <v>13</v>
      </c>
      <c r="B60" s="66" t="s">
        <v>23</v>
      </c>
      <c r="C60" s="67"/>
      <c r="D60" s="67"/>
      <c r="E60" s="67"/>
      <c r="F60" s="68"/>
    </row>
    <row r="61" spans="1:6" ht="15" customHeight="1">
      <c r="A61" s="5"/>
      <c r="B61" s="32" t="s">
        <v>33</v>
      </c>
      <c r="C61" s="30" t="s">
        <v>9</v>
      </c>
      <c r="D61" s="30">
        <v>1</v>
      </c>
      <c r="E61" s="37"/>
      <c r="F61" s="31">
        <f>D61*E61</f>
        <v>0</v>
      </c>
    </row>
    <row r="62" spans="1:6" ht="15" customHeight="1">
      <c r="A62" s="7" t="s">
        <v>14</v>
      </c>
      <c r="B62" s="66" t="s">
        <v>34</v>
      </c>
      <c r="C62" s="67"/>
      <c r="D62" s="67"/>
      <c r="E62" s="67"/>
      <c r="F62" s="68"/>
    </row>
    <row r="63" spans="1:6" ht="15">
      <c r="A63" s="5"/>
      <c r="B63" s="32"/>
      <c r="C63" s="30" t="s">
        <v>9</v>
      </c>
      <c r="D63" s="30">
        <v>2</v>
      </c>
      <c r="E63" s="36"/>
      <c r="F63" s="31">
        <f>D63*E63</f>
        <v>0</v>
      </c>
    </row>
    <row r="64" spans="1:6" ht="15">
      <c r="A64" s="7" t="s">
        <v>15</v>
      </c>
      <c r="B64" s="66" t="s">
        <v>35</v>
      </c>
      <c r="C64" s="67"/>
      <c r="D64" s="67"/>
      <c r="E64" s="67"/>
      <c r="F64" s="68"/>
    </row>
    <row r="65" spans="1:6" ht="15">
      <c r="A65" s="5"/>
      <c r="B65" s="32" t="s">
        <v>36</v>
      </c>
      <c r="C65" s="30" t="s">
        <v>9</v>
      </c>
      <c r="D65" s="30">
        <v>3</v>
      </c>
      <c r="E65" s="36"/>
      <c r="F65" s="31">
        <f>D65*E65</f>
        <v>0</v>
      </c>
    </row>
    <row r="66" spans="1:6" ht="15">
      <c r="A66" s="7" t="s">
        <v>16</v>
      </c>
      <c r="B66" s="66" t="s">
        <v>37</v>
      </c>
      <c r="C66" s="67"/>
      <c r="D66" s="67"/>
      <c r="E66" s="67"/>
      <c r="F66" s="68"/>
    </row>
    <row r="67" spans="1:6" ht="15">
      <c r="A67" s="5"/>
      <c r="B67" s="32" t="s">
        <v>38</v>
      </c>
      <c r="C67" s="30" t="s">
        <v>9</v>
      </c>
      <c r="D67" s="30">
        <v>2</v>
      </c>
      <c r="E67" s="36"/>
      <c r="F67" s="31">
        <f>D67*E67</f>
        <v>0</v>
      </c>
    </row>
    <row r="68" spans="1:6" ht="113.25" customHeight="1">
      <c r="A68" s="7" t="s">
        <v>17</v>
      </c>
      <c r="B68" s="66" t="s">
        <v>39</v>
      </c>
      <c r="C68" s="67"/>
      <c r="D68" s="67"/>
      <c r="E68" s="67"/>
      <c r="F68" s="68"/>
    </row>
    <row r="69" spans="1:6" ht="15">
      <c r="A69" s="5"/>
      <c r="B69" s="32"/>
      <c r="C69" s="30" t="s">
        <v>24</v>
      </c>
      <c r="D69" s="30"/>
      <c r="E69" s="36"/>
      <c r="F69" s="31">
        <f>D69*E69</f>
        <v>0</v>
      </c>
    </row>
    <row r="70" spans="1:6" ht="15">
      <c r="A70" s="7"/>
      <c r="B70" s="9" t="s">
        <v>22</v>
      </c>
      <c r="C70" s="29"/>
      <c r="D70" s="29"/>
      <c r="E70" s="10"/>
      <c r="F70" s="10">
        <f>SUM(F50:F69)</f>
        <v>0</v>
      </c>
    </row>
    <row r="71" spans="1:6" ht="15">
      <c r="A71" s="55"/>
      <c r="B71" s="44"/>
      <c r="C71" s="45"/>
      <c r="D71" s="45"/>
      <c r="E71" s="46"/>
      <c r="F71" s="47"/>
    </row>
    <row r="72" spans="1:6" ht="15">
      <c r="A72" s="11"/>
      <c r="B72" s="48"/>
      <c r="C72" s="49"/>
      <c r="D72" s="49"/>
      <c r="E72" s="50"/>
      <c r="F72" s="50"/>
    </row>
    <row r="73" spans="1:6" ht="15">
      <c r="A73" s="55"/>
      <c r="B73" s="51"/>
      <c r="C73" s="52"/>
      <c r="D73" s="52"/>
      <c r="E73" s="53"/>
      <c r="F73" s="54"/>
    </row>
    <row r="74" spans="1:6" ht="15">
      <c r="A74" s="55"/>
      <c r="B74" s="51"/>
      <c r="C74" s="52"/>
      <c r="D74" s="52"/>
      <c r="E74" s="53"/>
      <c r="F74" s="54"/>
    </row>
    <row r="75" spans="1:6" ht="15">
      <c r="A75" s="11"/>
      <c r="B75" s="48"/>
      <c r="C75" s="49"/>
      <c r="D75" s="49"/>
      <c r="E75" s="50"/>
      <c r="F75" s="50"/>
    </row>
    <row r="76" spans="1:6" ht="15">
      <c r="A76" s="55"/>
      <c r="B76" s="51"/>
      <c r="C76" s="52"/>
      <c r="D76" s="52"/>
      <c r="E76" s="53"/>
      <c r="F76" s="54"/>
    </row>
    <row r="77" spans="1:6" ht="15">
      <c r="A77" s="55"/>
      <c r="B77" s="51"/>
      <c r="C77" s="52"/>
      <c r="D77" s="52"/>
      <c r="E77" s="53"/>
      <c r="F77" s="54"/>
    </row>
    <row r="78" spans="1:6" ht="15.75">
      <c r="A78" s="11"/>
      <c r="B78" s="12" t="s">
        <v>18</v>
      </c>
      <c r="C78" s="13"/>
      <c r="D78" s="14"/>
      <c r="E78" s="15"/>
      <c r="F78" s="38">
        <f>SUM(F70)</f>
        <v>0</v>
      </c>
    </row>
    <row r="79" spans="1:6" ht="15.75">
      <c r="A79" s="55"/>
      <c r="B79" s="16" t="s">
        <v>19</v>
      </c>
      <c r="C79" s="17"/>
      <c r="D79" s="18"/>
      <c r="E79" s="19"/>
      <c r="F79" s="40">
        <f>SUM(F78)</f>
        <v>0</v>
      </c>
    </row>
    <row r="80" spans="1:6" ht="15.75">
      <c r="A80" s="55"/>
      <c r="B80" s="20" t="s">
        <v>20</v>
      </c>
      <c r="C80" s="21"/>
      <c r="D80" s="22"/>
      <c r="E80" s="23"/>
      <c r="F80" s="39">
        <f>F78*0.25</f>
        <v>0</v>
      </c>
    </row>
    <row r="81" spans="1:6" ht="15.75">
      <c r="A81" s="11"/>
      <c r="B81" s="24" t="s">
        <v>21</v>
      </c>
      <c r="C81" s="25"/>
      <c r="D81" s="26"/>
      <c r="E81" s="27"/>
      <c r="F81" s="28">
        <f>SUM(F79+F80)</f>
        <v>0</v>
      </c>
    </row>
    <row r="82" spans="1:6" ht="15">
      <c r="A82" s="55"/>
      <c r="B82" s="51"/>
      <c r="C82" s="52"/>
      <c r="D82" s="52"/>
      <c r="E82" s="53"/>
      <c r="F82" s="54"/>
    </row>
    <row r="83" spans="1:6" ht="15">
      <c r="A83" s="55"/>
      <c r="B83" s="51"/>
      <c r="C83" s="52"/>
      <c r="D83" s="52"/>
      <c r="E83" s="53"/>
      <c r="F83" s="54"/>
    </row>
    <row r="84" spans="1:6" ht="15">
      <c r="A84" s="11"/>
      <c r="B84" s="48"/>
      <c r="C84" s="49"/>
      <c r="D84" s="49"/>
      <c r="E84" s="50"/>
      <c r="F84" s="50"/>
    </row>
    <row r="85" spans="1:6" ht="15">
      <c r="A85" s="55"/>
      <c r="B85" s="51"/>
      <c r="C85" s="52"/>
      <c r="D85" s="52"/>
      <c r="E85" s="53"/>
      <c r="F85" s="54"/>
    </row>
    <row r="86" spans="1:6" ht="15">
      <c r="A86" s="55"/>
      <c r="B86" s="51"/>
      <c r="C86" s="52"/>
      <c r="D86" s="52"/>
      <c r="E86" s="53"/>
      <c r="F86" s="54"/>
    </row>
    <row r="87" spans="1:6" ht="15">
      <c r="A87" s="11"/>
      <c r="B87" s="48"/>
      <c r="C87" s="49"/>
      <c r="D87" s="49"/>
      <c r="E87" s="50"/>
      <c r="F87" s="50"/>
    </row>
    <row r="88" spans="1:6" ht="15">
      <c r="A88" s="55"/>
      <c r="B88" s="51"/>
      <c r="C88" s="52"/>
      <c r="D88" s="52"/>
      <c r="E88" s="53"/>
      <c r="F88" s="54"/>
    </row>
    <row r="89" spans="1:6" ht="15">
      <c r="A89" s="55"/>
      <c r="B89" s="51"/>
      <c r="C89" s="52"/>
      <c r="D89" s="52"/>
      <c r="E89" s="53"/>
      <c r="F89" s="54"/>
    </row>
    <row r="90" spans="1:6" ht="15">
      <c r="A90" s="11"/>
      <c r="B90" s="48"/>
      <c r="C90" s="49"/>
      <c r="D90" s="49"/>
      <c r="E90" s="50"/>
      <c r="F90" s="50"/>
    </row>
    <row r="91" ht="15">
      <c r="A91" s="55"/>
    </row>
    <row r="92" ht="15">
      <c r="A92" s="55"/>
    </row>
    <row r="93" ht="15">
      <c r="A93" s="11"/>
    </row>
    <row r="94" ht="15">
      <c r="A94" s="11"/>
    </row>
    <row r="95" spans="1:6" ht="15">
      <c r="A95" s="58"/>
      <c r="B95" s="58"/>
      <c r="C95" s="59"/>
      <c r="D95" s="59"/>
      <c r="E95" s="59"/>
      <c r="F95" s="59"/>
    </row>
    <row r="96" spans="1:6" ht="15">
      <c r="A96" s="55"/>
      <c r="B96" s="56"/>
      <c r="C96" s="56"/>
      <c r="D96" s="56"/>
      <c r="E96" s="57"/>
      <c r="F96" s="56"/>
    </row>
    <row r="97" spans="1:6" ht="15">
      <c r="A97" s="11"/>
      <c r="B97" s="51"/>
      <c r="C97" s="52"/>
      <c r="D97" s="52"/>
      <c r="E97" s="53"/>
      <c r="F97" s="54"/>
    </row>
    <row r="98" spans="1:6" ht="15" customHeight="1">
      <c r="A98" s="11"/>
      <c r="B98" s="51"/>
      <c r="C98" s="52"/>
      <c r="D98" s="52"/>
      <c r="E98" s="53"/>
      <c r="F98" s="54"/>
    </row>
    <row r="99" spans="1:6" ht="15">
      <c r="A99" s="55"/>
      <c r="B99" s="56"/>
      <c r="C99" s="56"/>
      <c r="D99" s="56"/>
      <c r="E99" s="57"/>
      <c r="F99" s="56"/>
    </row>
    <row r="100" spans="1:6" ht="15">
      <c r="A100" s="11"/>
      <c r="B100" s="51"/>
      <c r="C100" s="52"/>
      <c r="D100" s="52"/>
      <c r="E100" s="53"/>
      <c r="F100" s="54"/>
    </row>
    <row r="101" spans="1:6" ht="15">
      <c r="A101" s="11"/>
      <c r="B101" s="51"/>
      <c r="C101" s="52"/>
      <c r="D101" s="52"/>
      <c r="E101" s="53"/>
      <c r="F101" s="54"/>
    </row>
    <row r="102" spans="1:6" ht="15">
      <c r="A102" s="55"/>
      <c r="B102" s="56"/>
      <c r="C102" s="56"/>
      <c r="D102" s="56"/>
      <c r="E102" s="57"/>
      <c r="F102" s="56"/>
    </row>
    <row r="103" spans="1:6" ht="15">
      <c r="A103" s="11"/>
      <c r="B103" s="51"/>
      <c r="C103" s="52"/>
      <c r="D103" s="52"/>
      <c r="E103" s="53"/>
      <c r="F103" s="54"/>
    </row>
    <row r="104" spans="1:6" ht="15">
      <c r="A104" s="11"/>
      <c r="B104" s="51"/>
      <c r="C104" s="52"/>
      <c r="D104" s="52"/>
      <c r="E104" s="53"/>
      <c r="F104" s="54"/>
    </row>
    <row r="105" spans="1:6" ht="15" customHeight="1">
      <c r="A105" s="11"/>
      <c r="B105" s="48"/>
      <c r="C105" s="49"/>
      <c r="D105" s="49"/>
      <c r="E105" s="50"/>
      <c r="F105" s="50"/>
    </row>
    <row r="110" ht="15" customHeight="1"/>
    <row r="138" spans="2:6" ht="15.75">
      <c r="B138" s="21"/>
      <c r="C138" s="21"/>
      <c r="D138" s="21"/>
      <c r="E138" s="60"/>
      <c r="F138" s="61"/>
    </row>
    <row r="139" spans="2:6" ht="15.75">
      <c r="B139" s="21"/>
      <c r="C139" s="21"/>
      <c r="D139" s="21"/>
      <c r="E139" s="62"/>
      <c r="F139" s="61"/>
    </row>
    <row r="140" spans="2:6" ht="15.75">
      <c r="B140" s="21"/>
      <c r="C140" s="21"/>
      <c r="D140" s="21"/>
      <c r="E140" s="62"/>
      <c r="F140" s="62"/>
    </row>
    <row r="141" spans="2:6" ht="15.75">
      <c r="B141" s="21"/>
      <c r="C141" s="21"/>
      <c r="D141" s="21"/>
      <c r="E141" s="62"/>
      <c r="F141" s="62"/>
    </row>
  </sheetData>
  <sheetProtection/>
  <mergeCells count="13">
    <mergeCell ref="B54:F54"/>
    <mergeCell ref="B50:F50"/>
    <mergeCell ref="A20:F20"/>
    <mergeCell ref="A23:F23"/>
    <mergeCell ref="A25:F25"/>
    <mergeCell ref="A44:F44"/>
    <mergeCell ref="B64:F64"/>
    <mergeCell ref="B66:F66"/>
    <mergeCell ref="B68:F68"/>
    <mergeCell ref="B56:F56"/>
    <mergeCell ref="B58:F58"/>
    <mergeCell ref="B60:F60"/>
    <mergeCell ref="B62:F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&amp;CNaručitelj: KTD Vodovod "Žrnovnica" d.o.o., Dubrova 22, 51 250 Novi Vinodolski
</oddHeader>
    <oddFooter>&amp;CStranica &amp;P od &amp;N&amp;R_______________________
Ponuditelj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Željka Tonković</cp:lastModifiedBy>
  <cp:lastPrinted>2017-12-08T09:32:04Z</cp:lastPrinted>
  <dcterms:created xsi:type="dcterms:W3CDTF">2014-09-17T05:46:18Z</dcterms:created>
  <dcterms:modified xsi:type="dcterms:W3CDTF">2017-12-08T09:52:24Z</dcterms:modified>
  <cp:category/>
  <cp:version/>
  <cp:contentType/>
  <cp:contentStatus/>
</cp:coreProperties>
</file>