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Naslovnica" sheetId="5" r:id="rId1"/>
    <sheet name="Javna nabava 2019" sheetId="7" r:id="rId2"/>
    <sheet name=" Jednostavna nabava 2019" sheetId="4" r:id="rId3"/>
    <sheet name="PVI 2019" sheetId="3" r:id="rId4"/>
    <sheet name="Izuzeća" sheetId="6" r:id="rId5"/>
  </sheets>
  <definedNames>
    <definedName name="_xlnm.Print_Area" localSheetId="2">' Jednostavna nabava 2019'!$A$1:$F$159</definedName>
    <definedName name="_xlnm.Print_Area" localSheetId="4">'Izuzeća'!$A$1:$L$12</definedName>
    <definedName name="_xlnm.Print_Area" localSheetId="3">'PVI 2019'!$A$1:$F$83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<sst xmlns="http://schemas.openxmlformats.org/spreadsheetml/2006/main" count="933" uniqueCount="601">
  <si>
    <t>Predmet nabave</t>
  </si>
  <si>
    <t>Izvor financiranja (pozicija iz financijskog plana)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</si>
  <si>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</si>
  <si>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</si>
  <si>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</si>
  <si>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</si>
  <si>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</si>
  <si>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Radovi na crpnim stanicama</t>
  </si>
  <si>
    <t>Odvjetničke usluge</t>
  </si>
  <si>
    <t>Nabava novih vodomjera</t>
  </si>
  <si>
    <t>Antikondenzacijski  premaz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</si>
  <si>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</si>
  <si>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</si>
  <si>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</si>
  <si>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</si>
  <si>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</si>
  <si>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Materijal za čišćenje</t>
  </si>
  <si>
    <t>Vatrogasne cijevi, hidrantski nastavci i vatrogasni aparati</t>
  </si>
  <si>
    <t>Usluge komercijalne revizije</t>
  </si>
  <si>
    <t xml:space="preserve">Održavanje automobila Santa fe </t>
  </si>
  <si>
    <t xml:space="preserve">Održavanje automobila Dacia </t>
  </si>
  <si>
    <t>Konzultantske usluge izrade normativnih akata</t>
  </si>
  <si>
    <t>Usluge javnog bilježnika</t>
  </si>
  <si>
    <t>Usluge vještaka</t>
  </si>
  <si>
    <t>Božićno – novogodišnji pokloni</t>
  </si>
  <si>
    <t>Nabava informatičke opreme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</si>
  <si>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</si>
  <si>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</si>
  <si>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</si>
  <si>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</si>
  <si>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</si>
  <si>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Održavanje automobili Kia</t>
  </si>
  <si>
    <t>Rezervni dijelovi za Hitachi ex 165w</t>
  </si>
  <si>
    <t>Održavanje Hitachi ex 165w</t>
  </si>
  <si>
    <t xml:space="preserve">Rezervni dijelovi za strojeve JCB 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</si>
  <si>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</si>
  <si>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</si>
  <si>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</si>
  <si>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</si>
  <si>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</si>
  <si>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</si>
  <si>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</si>
  <si>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</si>
  <si>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Servis kamiona MAN </t>
  </si>
  <si>
    <t xml:space="preserve">Rezervni dijelovi kamiona MAN </t>
  </si>
  <si>
    <t>Nabava cilindara i lokota</t>
  </si>
  <si>
    <t>Servis i održavanje drobilice</t>
  </si>
  <si>
    <t>Nabava   vibronabijača,  alata za štemanje i sl. elektro motornih alata</t>
  </si>
  <si>
    <t xml:space="preserve">Servis reducir ventila </t>
  </si>
  <si>
    <t>Dijagnostika voznog parka, eko testovi za vozila</t>
  </si>
  <si>
    <t xml:space="preserve">Promidžba – reklama </t>
  </si>
  <si>
    <t>Servis  vibronabijača,  alata za štemanje i sl.</t>
  </si>
  <si>
    <t xml:space="preserve">Izrada sustava katastra vodova na temelju geodetskih podloga </t>
  </si>
  <si>
    <t>Savjetodavne usluge u domeni učinkovite kontrole smanjivanja gubitaka vode</t>
  </si>
  <si>
    <t>Radne cipele</t>
  </si>
  <si>
    <t>Potrošna roba održavanja</t>
  </si>
  <si>
    <t xml:space="preserve">Objava oglasa javne nabave </t>
  </si>
  <si>
    <t>Spremnik za gorivo – pokretni</t>
  </si>
  <si>
    <t xml:space="preserve">Usluge mobilne telefonije </t>
  </si>
  <si>
    <t>Obujmice, spojnice i ogrlice</t>
  </si>
  <si>
    <t>Spojni, brtveni i ostali materijal</t>
  </si>
  <si>
    <t>Pocinčane cijevi s pripadajućim fitinzima</t>
  </si>
  <si>
    <t>Razni navojni ventili</t>
  </si>
  <si>
    <t xml:space="preserve">Tehnička zaštita vodnih građevina </t>
  </si>
  <si>
    <t>Rezervni dijelovi automatike i mjerno regulatorske tehnike - odvodnja</t>
  </si>
  <si>
    <t>Pneumatski baloni za kontrolu i blokadu protoka kanalizacijskih cjevovoda</t>
  </si>
  <si>
    <t>Kompresor sa pripadajućom opremom - odvodnja</t>
  </si>
  <si>
    <t>Reducir i službeni ventili</t>
  </si>
  <si>
    <t>Troškovi tehničkog pregleda vozila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</si>
  <si>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</si>
  <si>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</si>
  <si>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</si>
  <si>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Stručna literatura</t>
  </si>
  <si>
    <t>Tečajevi, predavanja, seminari</t>
  </si>
  <si>
    <t>Informativne table</t>
  </si>
  <si>
    <t>Nabava klima uređaja</t>
  </si>
  <si>
    <t>Održavanja uređaja za pakiranje računa (pakirke)</t>
  </si>
  <si>
    <t>Nabava fiksnih i mobilnih telefonskih aparata</t>
  </si>
  <si>
    <t>Meso i mesne prerađevine</t>
  </si>
  <si>
    <t>Sitni inventar posuđe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</si>
  <si>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</si>
  <si>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</si>
  <si>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</si>
  <si>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</si>
  <si>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</si>
  <si>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bušilica i brusilica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</si>
  <si>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</si>
  <si>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</si>
  <si>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</si>
  <si>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</si>
  <si>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</si>
  <si>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</si>
  <si>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</si>
  <si>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</si>
  <si>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Ispitivanje ispravnosti strojeva, uređaja, instalacija i okoliša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</si>
  <si>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</si>
  <si>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</si>
  <si>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</si>
  <si>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</si>
  <si>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</si>
  <si>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</si>
  <si>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Vulkanizerske usluge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</si>
  <si>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</si>
  <si>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</si>
  <si>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</si>
  <si>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</si>
  <si>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</si>
  <si>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</si>
  <si>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Nabava hidrauličnih i fleksibilnih cijevi</t>
  </si>
  <si>
    <t>Servis Bosch pumpi</t>
  </si>
  <si>
    <t xml:space="preserve">Dimnjačarske usluge 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</si>
  <si>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</si>
  <si>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</si>
  <si>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</si>
  <si>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</si>
  <si>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Čišćenje sabirnih bazena na crpnim postajama </t>
  </si>
  <si>
    <t xml:space="preserve">Poslovno savjetovanje – edukacijske usluge </t>
  </si>
  <si>
    <t xml:space="preserve">Trokomponentna masa tekuće gume antiklaper </t>
  </si>
  <si>
    <t>Čišćenje prometnica strojnom, cestovnom čistilicom</t>
  </si>
  <si>
    <t>Servis alata</t>
  </si>
  <si>
    <t>Troškovi pristojbi HRT-a</t>
  </si>
  <si>
    <t>Naknade za radijsku mrežu</t>
  </si>
  <si>
    <t>Ispitivanje posuda pod tlakom</t>
  </si>
  <si>
    <t>Nabava mobilnih uređaja za očitanje vodomjera</t>
  </si>
  <si>
    <t>Otvoreni</t>
  </si>
  <si>
    <t>Ugovor</t>
  </si>
  <si>
    <t>I</t>
  </si>
  <si>
    <t xml:space="preserve">II </t>
  </si>
  <si>
    <t>1 g.</t>
  </si>
  <si>
    <t>Izrada procjene opasnosti pri radu s računalom</t>
  </si>
  <si>
    <t>Ograđivanje uređaja Klenovica</t>
  </si>
  <si>
    <t>Projektiranje - idejna rješenja, troškovnici</t>
  </si>
  <si>
    <t>Održavanje vodnih građevina sanitarnih otpadnih voda na području Grada Novi Vinodolski i Vinodolske općine</t>
  </si>
  <si>
    <t>Ev.br.</t>
  </si>
  <si>
    <t>Analiza otpada (rešetke, separatori)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</si>
  <si>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</si>
  <si>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</si>
  <si>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</si>
  <si>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</si>
  <si>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</si>
  <si>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</si>
  <si>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KTD VODOVOD ŽRNOVNICA d.o.o.</t>
  </si>
  <si>
    <t>Dubrova 22, 51 250 Novi Vinodolski</t>
  </si>
  <si>
    <t>Osigurana sredstva           (sa PDV-om)</t>
  </si>
  <si>
    <t>Bravarske usluge</t>
  </si>
  <si>
    <t>Trgovačka roba</t>
  </si>
  <si>
    <t>Reprezentacija</t>
  </si>
  <si>
    <t>KTD Vodovod Žrnovnica d.o.o., Dubrova 22, 51 250 Novi Vinodolski, donosi:</t>
  </si>
  <si>
    <t>PROCIJENJENA VRIJEDNOST ISPOD 20.000,00 kn</t>
  </si>
  <si>
    <t>Snimanje i ispitivanje efikasnosti podmorskih ispusta uz izradu elaborata (CD + pisani) / Klenovica, Povile, Novi Vinodolski (Crveni križ, Glavni ispust Ričina)</t>
  </si>
  <si>
    <t>Linijske rešetke odvodnje komunalnih otpadnih voda</t>
  </si>
  <si>
    <t>Plastične vreće za otpad sa rešetke predtretmana Novi Vinodolski</t>
  </si>
  <si>
    <t>Manje intervencije na poklopcima i okvirima poklopaca revizijskih i priključnih okana odvodnje (antiklaper, sanacija pukotina, zamjena poklopaca)</t>
  </si>
  <si>
    <t>CPV</t>
  </si>
  <si>
    <t>Planirano trajanje ugovora/OS</t>
  </si>
  <si>
    <t>Napomena</t>
  </si>
  <si>
    <t>Podjela na grupe</t>
  </si>
  <si>
    <t>2 g.</t>
  </si>
  <si>
    <t>1g.</t>
  </si>
  <si>
    <t>III</t>
  </si>
  <si>
    <t>II</t>
  </si>
  <si>
    <t xml:space="preserve">Dobrovoljno zdravstveno osiguranje preventiva              </t>
  </si>
  <si>
    <t>Nabava novih crpki s opremom za vodoopskrbu i odvodnju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</si>
  <si>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</si>
  <si>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</si>
  <si>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</si>
  <si>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</si>
  <si>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</si>
  <si>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</si>
  <si>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</si>
  <si>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</si>
  <si>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Održavanje garažnih vrata           </t>
  </si>
  <si>
    <t>ne</t>
  </si>
  <si>
    <t>Drvena građa, cement, vapno, željezo i dr.</t>
  </si>
  <si>
    <t>Tokarske usluge</t>
  </si>
  <si>
    <t>Kanalizacijske cijevi sa spojnim i brtvenim materijalom</t>
  </si>
  <si>
    <t>71320000-7 Usluge tehničkog projektiranja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</si>
  <si>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</si>
  <si>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</si>
  <si>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</si>
  <si>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Nabava metalnih kutnih profila, armaturne mreže (vodoopskrba i odvodnja)</t>
  </si>
  <si>
    <t>Usluga ispitivanja kakvoće otpadnih voda i otpada sa rešetke (Klenovica, Novi Vinodolski, Bribir)</t>
  </si>
  <si>
    <t>PHD tlačne cijevi (vodoopskrba i odvodnja)</t>
  </si>
  <si>
    <t>Spojni materijal za PHD cijevi (vodoopskrba i odvodnja)</t>
  </si>
  <si>
    <t>Stručni nadzor nad provedbom preventivne DDD zaštite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</si>
  <si>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</si>
  <si>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</si>
  <si>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</si>
  <si>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</si>
  <si>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 xml:space="preserve">Održavanje informatičkog sustava softvera i hardvera </t>
  </si>
  <si>
    <t xml:space="preserve">Izmjena postojeće rasvjete sa LED rasvjetom </t>
  </si>
  <si>
    <t>VV 1.1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</si>
  <si>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</si>
  <si>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</si>
  <si>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</si>
  <si>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</si>
  <si>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</si>
  <si>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</si>
  <si>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</si>
  <si>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</si>
  <si>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</si>
  <si>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MV 4.6</t>
  </si>
  <si>
    <t>MV 4.7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</si>
  <si>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</si>
  <si>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</si>
  <si>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</si>
  <si>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</si>
  <si>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</si>
  <si>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</si>
  <si>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</si>
  <si>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</si>
  <si>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</si>
  <si>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</si>
  <si>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</si>
  <si>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JN 5.11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</si>
  <si>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</si>
  <si>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</si>
  <si>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</si>
  <si>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</si>
  <si>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</si>
  <si>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</si>
  <si>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</si>
  <si>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</si>
  <si>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</si>
  <si>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</si>
  <si>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</si>
  <si>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</si>
  <si>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</si>
  <si>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</si>
  <si>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</si>
  <si>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</si>
  <si>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</si>
  <si>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</si>
  <si>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</si>
  <si>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</si>
  <si>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</si>
  <si>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</si>
  <si>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</si>
  <si>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</si>
  <si>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</si>
  <si>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</si>
  <si>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</si>
  <si>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</si>
  <si>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</si>
  <si>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</si>
  <si>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</si>
  <si>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</si>
  <si>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</si>
  <si>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</si>
  <si>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</si>
  <si>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</si>
  <si>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</si>
  <si>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</si>
  <si>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</si>
  <si>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</si>
  <si>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</si>
  <si>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</si>
  <si>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</si>
  <si>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</si>
  <si>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</si>
  <si>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</si>
  <si>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6.46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</si>
  <si>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</si>
  <si>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</si>
  <si>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</si>
  <si>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</si>
  <si>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</si>
  <si>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</si>
  <si>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</si>
  <si>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</si>
  <si>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</si>
  <si>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</si>
  <si>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</si>
  <si>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</si>
  <si>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</si>
  <si>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</si>
  <si>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</si>
  <si>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</si>
  <si>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</si>
  <si>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</si>
  <si>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</si>
  <si>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6.66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</si>
  <si>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</si>
  <si>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</si>
  <si>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</si>
  <si>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</si>
  <si>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</si>
  <si>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</si>
  <si>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</si>
  <si>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</si>
  <si>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</si>
  <si>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6.76</t>
  </si>
  <si>
    <t>JN 6.77</t>
  </si>
  <si>
    <t>JN 6.78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</si>
  <si>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</si>
  <si>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</si>
  <si>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</si>
  <si>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</si>
  <si>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</si>
  <si>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</si>
  <si>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</si>
  <si>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</si>
  <si>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</si>
  <si>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</si>
  <si>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</si>
  <si>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</si>
  <si>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</si>
  <si>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6.92</t>
  </si>
  <si>
    <t>JN 6.93</t>
  </si>
  <si>
    <t>JN 6.94</t>
  </si>
  <si>
    <t>JN 6.95</t>
  </si>
  <si>
    <t>JN 6.96</t>
  </si>
  <si>
    <t>JN 6.97</t>
  </si>
  <si>
    <t>JN 6.98</t>
  </si>
  <si>
    <t>JN 6.99</t>
  </si>
  <si>
    <t>JN 6.100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</si>
  <si>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</si>
  <si>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</si>
  <si>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</si>
  <si>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</si>
  <si>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</si>
  <si>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</si>
  <si>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</si>
  <si>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</si>
  <si>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</si>
  <si>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</si>
  <si>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6.111</t>
  </si>
  <si>
    <t>JN 6.112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</si>
  <si>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</si>
  <si>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</si>
  <si>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</si>
  <si>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</si>
  <si>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</si>
  <si>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</si>
  <si>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</si>
  <si>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</si>
  <si>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</si>
  <si>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</si>
  <si>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</si>
  <si>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</si>
  <si>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6.125</t>
  </si>
  <si>
    <t>JN 6.126</t>
  </si>
  <si>
    <t>JN 6.127</t>
  </si>
  <si>
    <t>JN 6.128</t>
  </si>
  <si>
    <t>JN 6.129</t>
  </si>
  <si>
    <t>PVI 1</t>
  </si>
  <si>
    <t>PVI 7</t>
  </si>
  <si>
    <t>PVI 5</t>
  </si>
  <si>
    <t>PVI 2</t>
  </si>
  <si>
    <t>PVI 3</t>
  </si>
  <si>
    <t>PVI 4</t>
  </si>
  <si>
    <t>PVI 6</t>
  </si>
  <si>
    <t>PVI 8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</si>
  <si>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</si>
  <si>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</si>
  <si>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</si>
  <si>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</si>
  <si>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</si>
  <si>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</si>
  <si>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</si>
  <si>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</si>
  <si>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</si>
  <si>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</si>
  <si>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</si>
  <si>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</si>
  <si>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</si>
  <si>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</si>
  <si>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</si>
  <si>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</si>
  <si>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</si>
  <si>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</si>
  <si>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</si>
  <si>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</si>
  <si>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</si>
  <si>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</si>
  <si>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</si>
  <si>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</si>
  <si>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</si>
  <si>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</si>
  <si>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</si>
  <si>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</si>
  <si>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</si>
  <si>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</si>
  <si>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</si>
  <si>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</si>
  <si>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</si>
  <si>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</si>
  <si>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</si>
  <si>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</si>
  <si>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45</t>
  </si>
  <si>
    <t>PVI 46</t>
  </si>
  <si>
    <t>PVI 47</t>
  </si>
  <si>
    <t>PVI 48</t>
  </si>
  <si>
    <t>PVI 49</t>
  </si>
  <si>
    <t>PVI 50</t>
  </si>
  <si>
    <t>PVI 51</t>
  </si>
  <si>
    <t>PVI 52</t>
  </si>
  <si>
    <t>PVI 53</t>
  </si>
  <si>
    <t>PVI 54</t>
  </si>
  <si>
    <t>PVI 55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</si>
  <si>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</si>
  <si>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</si>
  <si>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</si>
  <si>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</si>
  <si>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</si>
  <si>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</si>
  <si>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</si>
  <si>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</si>
  <si>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</si>
  <si>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</si>
  <si>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</si>
  <si>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</si>
  <si>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</si>
  <si>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</si>
  <si>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</si>
  <si>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</si>
  <si>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72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</si>
  <si>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</si>
  <si>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</si>
  <si>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</si>
  <si>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</si>
  <si>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</si>
  <si>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</si>
  <si>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</si>
  <si>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</si>
  <si>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jednostavna nabava</t>
  </si>
  <si>
    <t>Direktor:</t>
  </si>
  <si>
    <t>Igor Uremović, dipl. Ing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</si>
  <si>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</si>
  <si>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</si>
  <si>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</si>
  <si>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</si>
  <si>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</si>
  <si>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</si>
  <si>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4411000-4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</si>
  <si>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</si>
  <si>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</si>
  <si>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</si>
  <si>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</si>
  <si>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</si>
  <si>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</si>
  <si>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</si>
  <si>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</si>
  <si>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>OIB: 36612651354</t>
  </si>
  <si>
    <t>1. NABAVA VELIKE VRIJEDNOSTI ROBA I USLUGA (vrijednosni prag od 3.329.322,00 kn)</t>
  </si>
  <si>
    <t>4. NABAVA MALE VRIJEDNOSTI ROBA I USLUGA (200.000,00 - 3.329.322,00)</t>
  </si>
  <si>
    <t xml:space="preserve">Servis i održavanje nadzorno komunikacijske opreme upravljačkog sustava </t>
  </si>
  <si>
    <t>90470000-2</t>
  </si>
  <si>
    <t>90000000-7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</si>
  <si>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</si>
  <si>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</si>
  <si>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</si>
  <si>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</si>
  <si>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</si>
  <si>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</si>
  <si>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</si>
  <si>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</si>
  <si>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</si>
  <si>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</si>
  <si>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4213126-6</t>
  </si>
  <si>
    <t>45311200-2</t>
  </si>
  <si>
    <t xml:space="preserve">30190000-7 </t>
  </si>
  <si>
    <t>44112400-2</t>
  </si>
  <si>
    <t>VV 1.2</t>
  </si>
  <si>
    <t>2. NABAVA VELIKE VRIJEDNOSTI RADOVA (vrijednosni prag od 41.695.439,00 kn)</t>
  </si>
  <si>
    <t>3. NABAVA MALE VRIJEDNOSTI RADOVA (500.000,00 kn - 41.695.439,00 kn)</t>
  </si>
  <si>
    <t>MV 3.5</t>
  </si>
  <si>
    <t>IV</t>
  </si>
  <si>
    <t>MV 4.8</t>
  </si>
  <si>
    <t>VV 1.3</t>
  </si>
  <si>
    <t>71310000-4 Savjetodavne tehničke usluge i savjetodavne usluge u građevinarstvu</t>
  </si>
  <si>
    <t>59 mj.</t>
  </si>
  <si>
    <t>71247000-1 Nadzor građevinskih radova</t>
  </si>
  <si>
    <t>MV 4.9</t>
  </si>
  <si>
    <t>Izuzeće - čl. 30 st.1 -              t. 5. i 6. ZJN 2016</t>
  </si>
  <si>
    <t>IZUZEĆA - čl. 30 ZJN 2016</t>
  </si>
  <si>
    <t>Pružanje odvjetničkih usluga za projekt aglomeracije Klenovica, Smokvica i Općina Vinodolska    - 3. PROMJENA</t>
  </si>
  <si>
    <t>I - 1</t>
  </si>
  <si>
    <t xml:space="preserve">79100000-5 </t>
  </si>
  <si>
    <t>_____________________</t>
  </si>
  <si>
    <t>45421141-4</t>
  </si>
  <si>
    <t xml:space="preserve">71700000-5 </t>
  </si>
  <si>
    <t>VV 2.1</t>
  </si>
  <si>
    <t>45231300-8 Građevinski radovi na cjevovodu za vodu i kanalizaciju</t>
  </si>
  <si>
    <t>otvoreni</t>
  </si>
  <si>
    <t>40 mj.</t>
  </si>
  <si>
    <t>60 mj.</t>
  </si>
  <si>
    <t>izuzeće</t>
  </si>
  <si>
    <t>Izgradnja poslovne zgrade u Kotorskoj ulici Crikvenica (visoki ROH BAU)</t>
  </si>
  <si>
    <t xml:space="preserve">Izgradnja vanjskog skladišta i parkirališta sa pripremom za solare                    </t>
  </si>
  <si>
    <t>Uređenje upravne zgrade Vodovoda Žrnovnice</t>
  </si>
  <si>
    <t xml:space="preserve">Usluge upravljanja u provedbi projekta sufinanciranog EU sredstvima "Sustav odvodnje otpadnih voda - aglomeracija Novi Vinodolski, Crikvenica, Selce"                                                                             </t>
  </si>
  <si>
    <t xml:space="preserve">Nadzor radova - "Sustav odvodnje otpadnih voda - aglomeracija Novi Vinodolski, Crikvenica, Selce"         </t>
  </si>
  <si>
    <t>Voda (VIK Rijeka)</t>
  </si>
  <si>
    <t>Usluge informiranja javnosti, jačanja vidljivosti i osnaživanja kapaciteta u provedbi projekta sufinanciranog EU sredstvima "Sustav odvodnje otpadnih voda - aglomeracija Novi Vinodolski, Crikvenica, Selce"</t>
  </si>
  <si>
    <t>79416000-0 Usluge na području odnosa sa javnošću</t>
  </si>
  <si>
    <t>59 mjeseci</t>
  </si>
  <si>
    <t>Nabava putničkog vozila putem financijskog leasinga</t>
  </si>
  <si>
    <t>ugovor</t>
  </si>
  <si>
    <t>okvirni sporazum</t>
  </si>
  <si>
    <t>Dobava i doprema duktil cijevi sa pripadajućim fazonskim komadima</t>
  </si>
  <si>
    <t>Dobava i doprema raznog vodovodnog materijala</t>
  </si>
  <si>
    <t xml:space="preserve">Građevinski radovi na vodnim građevinama i na ostalim objektima (vodoopskrba i odvodnja)   </t>
  </si>
  <si>
    <t xml:space="preserve">Izgradnja objekta za dodatne količine vode Žrnovnica     </t>
  </si>
  <si>
    <t xml:space="preserve">Provlačenje “cijev kroz cijev” – bez kopanja (vodoopskrba i odvodnja) </t>
  </si>
  <si>
    <t xml:space="preserve">Elektro radovi na instalaciji objekta uređaja Bribir (RO, kabliranje, upravljanje kompresorima, dojava podataka, tehnička zaštita)      </t>
  </si>
  <si>
    <t xml:space="preserve">Tapeciranje i oblaganje sjedala   </t>
  </si>
  <si>
    <t xml:space="preserve">Industrijska ograda     </t>
  </si>
  <si>
    <t>Održavanje printera i fotokopirnog aparata</t>
  </si>
  <si>
    <t xml:space="preserve">Nabava ručnih terminala  </t>
  </si>
  <si>
    <t xml:space="preserve">Projektiranje sanacije vodospreme Therapia                                                         </t>
  </si>
  <si>
    <t xml:space="preserve">Izrada sigurnosno – tehničkog elaborata                                                           </t>
  </si>
  <si>
    <t xml:space="preserve">Zaštitni balon za vanjske monterske radove                                                </t>
  </si>
  <si>
    <t xml:space="preserve">Projektiranje rekonstrukcije VS Mala Draga I                                      </t>
  </si>
  <si>
    <t xml:space="preserve">Izmjena i ugradnja mjernih mjesta i napojnih uređaja </t>
  </si>
  <si>
    <t xml:space="preserve">Izrada katastra zagađivača izvorišta Žrnovnica                                         </t>
  </si>
  <si>
    <t xml:space="preserve">Preseljenje daljinskog nadzora rada crpki – odvodnje    </t>
  </si>
  <si>
    <t xml:space="preserve">Čelični cijevi i pribor </t>
  </si>
  <si>
    <t xml:space="preserve">Rezervni dijelovi sustava odvodnje i pročišćavanja otpadnih voda (crpke, EM, PLC, sita, elektro-oprema, napajanje el.energijom ...)                                                       </t>
  </si>
  <si>
    <t xml:space="preserve">Održavanje internih uređaja automatike i električne energije - odvodnja (Novi Vinodolski, Klenovica, Vinodolska općina)  </t>
  </si>
  <si>
    <t xml:space="preserve"> Čišćenje, uklanjanje nečistoća i otpada s prometnica nakon oborina   </t>
  </si>
  <si>
    <t xml:space="preserve">Održavanje uređaja za pročišćivanje otpadnih voda Bribir kapaciteta 500 ES/kompresorska stanica, aeracija, aeracijski bazen, sekundarni taložnik, okoliš       </t>
  </si>
  <si>
    <t xml:space="preserve">Održavanje predtretmana otpadnih voda Novi Vinodolski kapciteta 12000 ES /fino sito, agregat, uređaj za kompaktiranje, bazen s crpkama, automatika, cjevovodi i instalacija, PLC, crpke, objekt, okoliš             </t>
  </si>
  <si>
    <t xml:space="preserve">Osiguranje odgovornosti menadžera I izvršnih direktora        </t>
  </si>
  <si>
    <t xml:space="preserve">Nabava i ugradnja bio-filtera na vodnim građevinama odvodnje sanitarnih otpadnih voda                            </t>
  </si>
  <si>
    <t xml:space="preserve">Usluga recenzije tenderske dokumentacije - aglomeracija Klenovica - Smokvica - Općina Vinodolska       </t>
  </si>
  <si>
    <t xml:space="preserve">Usluge arhiviranja              </t>
  </si>
  <si>
    <t xml:space="preserve">Gotova (PP ili sl.) revizijska okna različitih dimenzija za odvodnju       </t>
  </si>
  <si>
    <t xml:space="preserve">Poklopci i okviri za revizijska i priključna okna javne odvodnje sanitarnih otpadnih voda                                                                 </t>
  </si>
  <si>
    <t xml:space="preserve">Projekt parkirališta i vanjskog skladišta                                                          </t>
  </si>
  <si>
    <t>Održavanje uređaja za evidenciju radnog vremena</t>
  </si>
  <si>
    <t xml:space="preserve">Projekt elektrike, automatike, nadzora, prijenosa podataka i tehničke zaštite uređaja Bribir                                        </t>
  </si>
  <si>
    <t xml:space="preserve">Geografski informacijski sustav GIS                                     </t>
  </si>
  <si>
    <t>Geodetski poslovi</t>
  </si>
  <si>
    <t xml:space="preserve">Nabava i ugradnja pregradnih stijenki                                             </t>
  </si>
  <si>
    <t>Nabava opreme za rad na siguran način</t>
  </si>
  <si>
    <t>Daljinsko očitanje velikih potrošača</t>
  </si>
  <si>
    <t>Edukacija HACCP sustav</t>
  </si>
  <si>
    <t>Tranzicija ISO 18001:2007 (OHSAS) - ISO 45001:2015</t>
  </si>
  <si>
    <t>Tehno ekonomska analiza projektne dokumentacije Aglomeracija Klenovica, Smokvica i Općina Vinodolska</t>
  </si>
  <si>
    <t xml:space="preserve">Održavanje telefonske centrale  </t>
  </si>
  <si>
    <t xml:space="preserve">Oprema videonadzora upravne zgrade      </t>
  </si>
  <si>
    <t xml:space="preserve">Prijenos podataka sa crpnih postrojenja na mobilne tel. uređaje (SW+HW)       </t>
  </si>
  <si>
    <t xml:space="preserve">Snimanje i ispitivanje efikasnosti podmorskih ispusta          </t>
  </si>
  <si>
    <t xml:space="preserve">Usluge vještaka za osiguranje dokaza – nekretnine                              </t>
  </si>
  <si>
    <t xml:space="preserve">Smanjenje jalove energije    </t>
  </si>
  <si>
    <t xml:space="preserve">Program i troškovnik monitoringa izvorišta vode za piće  </t>
  </si>
  <si>
    <t xml:space="preserve">Izmjene i dopune Procjene rizika (prikupljanje podataka, analiza i procjena prikupljenih podataka, plan mjera za smanjenje identificiranih rizika, dokumentiranje procjene rizika, prilozi) u PJ Odvodnja                   </t>
  </si>
  <si>
    <t xml:space="preserve">Čišćenje (pražnjenje) zdenca BIO-TIP 500 uređaja za pročišćavanje sanitarnih otpadnih voda II stupnja u Bribiru sa zbrinjavanjem mulja   </t>
  </si>
  <si>
    <t xml:space="preserve">Kontejneri za prihvat otpada sa rešetke predtretmana Novi Vinodolski         </t>
  </si>
  <si>
    <t xml:space="preserve">Transport i zbrinjavanje otpada sa rešetke predtretmana Novi Vinodolski    </t>
  </si>
  <si>
    <t xml:space="preserve">Intervencije na vanjskom napajanju el.energijom objekata vodnih građevina          </t>
  </si>
  <si>
    <t xml:space="preserve">Satelitsko praćenje vozila  </t>
  </si>
  <si>
    <t xml:space="preserve">Nabava krovnog pokrova  </t>
  </si>
  <si>
    <t xml:space="preserve"> Izgradnja, rekonstrukcija i sanacija sustava odvodnje i vodoopskrbe - "Sustav odvodnje otpadnih voda - aglomeracija Novi Vinodolski, Crikvenica, Selce"         </t>
  </si>
  <si>
    <t xml:space="preserve">Izvor financiranja </t>
  </si>
  <si>
    <t>Unutarnje uređenje dijela poslovne zgrade u Kotorskoj ulici Crikvenica - Vodovod Žrnovnica</t>
  </si>
  <si>
    <t>Sanacija gubitaka na vodoopskrbnom sustavu Vodovoda Žrnovnice - Mjera C.</t>
  </si>
  <si>
    <t>Čišćenje kolektora sanitarne odvodnje i crpnih stanica - Općina Vinodolska u sklopu EU projekta Aglomeracija Klenovica, Smokvica i Općina Vinodolska - Drivenik i Tribalj</t>
  </si>
  <si>
    <t>Idejni i glavni projekt spoj sa vodoopskrbnim sustavom Grada Senja</t>
  </si>
  <si>
    <t>Nadzor sanacije gubitaka na vodoopskrbnom sustavu Vodovoda Žrnovnice - Mjera C.</t>
  </si>
  <si>
    <t>Oprema za stručno usavršavanje djelatnika</t>
  </si>
  <si>
    <t>Oprema za daljinsko upravljanje</t>
  </si>
  <si>
    <t>38820000-9</t>
  </si>
  <si>
    <t>Servisiranje i baždarenje vodomjera     1. PROMJENA</t>
  </si>
  <si>
    <t>JN 6.130</t>
  </si>
  <si>
    <t>JN 6.131</t>
  </si>
  <si>
    <t>1. PROMJENA</t>
  </si>
  <si>
    <t>47 mj.</t>
  </si>
  <si>
    <r>
      <rPr>
        <strike/>
        <sz val="9"/>
        <color theme="1"/>
        <rFont val="Calibri"/>
        <family val="2"/>
        <scheme val="minor"/>
      </rPr>
      <t xml:space="preserve">Servisiranje i baždarenje vodomjera  </t>
    </r>
    <r>
      <rPr>
        <sz val="9"/>
        <color theme="1"/>
        <rFont val="Calibri"/>
        <family val="2"/>
        <scheme val="minor"/>
      </rPr>
      <t xml:space="preserve">  1. PROMJENA       briše se</t>
    </r>
  </si>
  <si>
    <t>Ispitivanje zdravstvene ispravnosti vode za ljudsku potrošnju       1. PROMJENA</t>
  </si>
  <si>
    <t>JN 6.132</t>
  </si>
  <si>
    <t>JN 5.12</t>
  </si>
  <si>
    <t>Iskop Andrije Šermana i betonaža Bočak                                                        1. PROMJENA</t>
  </si>
  <si>
    <r>
      <t xml:space="preserve">Projektiranje vodoopskrbe područja Donji Zagon - Kargač - Duplja Novi Vinodolski </t>
    </r>
    <r>
      <rPr>
        <sz val="9"/>
        <color theme="1"/>
        <rFont val="Calibri"/>
        <family val="2"/>
        <scheme val="minor"/>
      </rPr>
      <t xml:space="preserve">                                                           1. PROMJENA  -  BRIŠE SE </t>
    </r>
  </si>
  <si>
    <t>Idejni projekt - Donji Zagon - Kargač - Duplja Novi Vinodolski    1. PROMJENA</t>
  </si>
  <si>
    <t>Projektiranje vanjskog skladišta i vanjskog parkinga          1. PROMJENA</t>
  </si>
  <si>
    <t>Idejno rješenje 1. kata upravne zgrade Vodovoda Žrnovnice             1. PROMJENA</t>
  </si>
  <si>
    <t>JN 6.133</t>
  </si>
  <si>
    <t>JN 6.134</t>
  </si>
  <si>
    <t>JN 6.135</t>
  </si>
  <si>
    <t>JN 6.136</t>
  </si>
  <si>
    <t>Trošak osnivanja jedinstvenog Društva                                                   1. PROMJENA</t>
  </si>
  <si>
    <t>Projekt rekonstrukcije azbest - cement cjevovod Jargovo - Bribir             1. PROMJENA</t>
  </si>
  <si>
    <t>Doprojektiranje zgrade u Kotorskoj ulici Crikvenica                                                1. PROMJENA</t>
  </si>
  <si>
    <t>Javne slavine        1. PROMJENA</t>
  </si>
  <si>
    <t>Hidroizolacija vodnih građevina (crpne stanice, vodosprema)      1. PROMJENA</t>
  </si>
  <si>
    <t>JN 6.137</t>
  </si>
  <si>
    <t>JN 6.138</t>
  </si>
  <si>
    <t>JN 6.139</t>
  </si>
  <si>
    <t xml:space="preserve">42130000-9 Slavine, ventili i slične naprave </t>
  </si>
  <si>
    <t>PVI 81</t>
  </si>
  <si>
    <t xml:space="preserve">PLAN NABAVE 2019. - 2. Promjena </t>
  </si>
  <si>
    <r>
      <rPr>
        <strike/>
        <sz val="9"/>
        <color theme="1"/>
        <rFont val="Calibri"/>
        <family val="2"/>
        <scheme val="minor"/>
      </rPr>
      <t>Malo dostavno vozilo (2 kom)</t>
    </r>
    <r>
      <rPr>
        <sz val="9"/>
        <color theme="1"/>
        <rFont val="Calibri"/>
        <family val="2"/>
        <scheme val="minor"/>
      </rPr>
      <t xml:space="preserve">                                                            2. PROMJENA - briše se</t>
    </r>
  </si>
  <si>
    <t>JN 6.140</t>
  </si>
  <si>
    <t>Uranin visoke koncentracije za istraživanje podzemnih vodotoka       2. PROMJENA</t>
  </si>
  <si>
    <t>Osobno vozilo       2. PROMJENA</t>
  </si>
  <si>
    <t>JN 6.141</t>
  </si>
  <si>
    <t>JN 6.142</t>
  </si>
  <si>
    <t>Geotehnički istražni radovi za građevinu - poslovna zgrada Crikvenica Kotorska ulica                                                       2. PROMJENA</t>
  </si>
  <si>
    <t>Informatičko - financijsko povezivanje Murvica - Žrnovnica                  2. PROMJENA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</si>
</sst>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4" fontId="2" fillId="2" borderId="0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" fontId="2" fillId="2" borderId="0" xfId="0" applyNumberFormat="1" applyFont="1" applyFill="1" applyBorder="1"/>
    <xf numFmtId="0" fontId="2" fillId="2" borderId="1" xfId="0" applyFont="1" applyFill="1" applyBorder="1"/>
    <xf numFmtId="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4" fontId="2" fillId="2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8" fillId="3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0" xfId="0" applyFont="1" applyFill="1"/>
    <xf numFmtId="0" fontId="22" fillId="2" borderId="0" xfId="0" applyFont="1" applyFill="1" applyBorder="1"/>
    <xf numFmtId="0" fontId="25" fillId="2" borderId="0" xfId="0" applyFont="1" applyFill="1" applyBorder="1"/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2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/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/>
    <xf numFmtId="0" fontId="13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4" fontId="13" fillId="2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wrapText="1"/>
    </xf>
    <xf numFmtId="0" fontId="2" fillId="0" borderId="0" xfId="0" applyFont="1"/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4" fontId="13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13" fillId="2" borderId="6" xfId="0" applyFont="1" applyFill="1" applyBorder="1"/>
    <xf numFmtId="4" fontId="13" fillId="4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4" fontId="27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/>
    <xf numFmtId="0" fontId="27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wrapText="1"/>
    </xf>
    <xf numFmtId="0" fontId="14" fillId="2" borderId="8" xfId="0" applyFont="1" applyFill="1" applyBorder="1"/>
    <xf numFmtId="0" fontId="13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6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wrapText="1"/>
    </xf>
    <xf numFmtId="4" fontId="27" fillId="2" borderId="1" xfId="0" applyNumberFormat="1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0" fillId="5" borderId="1" xfId="0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5</xdr:col>
      <xdr:colOff>323850</xdr:colOff>
      <xdr:row>8</xdr:row>
      <xdr:rowOff>28575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333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1"/>
  <sheetViews>
    <sheetView tabSelected="1" workbookViewId="0" topLeftCell="A1">
      <selection activeCell="I13" sqref="I13"/>
    </sheetView>
  </sheetViews>
  <sheetFormatPr defaultColWidth="9.140625" defaultRowHeight="15"/>
  <cols>
    <col min="8" max="8" width="12.140625" style="0" customWidth="1"/>
  </cols>
  <sheetData>
    <row r="2" spans="11:14" ht="15">
      <c r="K2" s="175"/>
      <c r="L2" s="175"/>
      <c r="M2" s="175"/>
      <c r="N2" s="175"/>
    </row>
    <row r="3" spans="11:14" ht="15">
      <c r="K3" s="1"/>
      <c r="L3" s="1"/>
      <c r="M3" s="1"/>
      <c r="N3" s="1"/>
    </row>
    <row r="4" spans="11:14" ht="15">
      <c r="K4" s="175"/>
      <c r="L4" s="175"/>
      <c r="M4" s="175"/>
      <c r="N4" s="175"/>
    </row>
    <row r="5" spans="11:14" ht="15">
      <c r="K5" s="1"/>
      <c r="L5" s="1"/>
      <c r="M5" s="1"/>
      <c r="N5" s="1"/>
    </row>
    <row r="6" spans="11:14" ht="15">
      <c r="K6" s="175"/>
      <c r="L6" s="175"/>
      <c r="M6" s="175"/>
      <c r="N6" s="175"/>
    </row>
    <row r="10" spans="2:8" ht="47.25" customHeight="1">
      <c r="B10" s="176" t="s">
        <v>442</v>
      </c>
      <c r="C10" s="176"/>
      <c r="D10" s="176"/>
      <c r="E10" s="176"/>
      <c r="F10" s="176"/>
      <c r="G10" s="176"/>
      <c r="H10" s="176"/>
    </row>
    <row r="11" spans="2:8" ht="15">
      <c r="B11" s="174" t="s">
        <v>147</v>
      </c>
      <c r="C11" s="174"/>
      <c r="D11" s="174"/>
      <c r="E11" s="174"/>
      <c r="F11" s="174"/>
      <c r="G11" s="174"/>
      <c r="H11" s="174"/>
    </row>
    <row r="12" spans="2:8" ht="31.5">
      <c r="B12" s="178" t="s">
        <v>592</v>
      </c>
      <c r="C12" s="178"/>
      <c r="D12" s="178"/>
      <c r="E12" s="178"/>
      <c r="F12" s="178"/>
      <c r="G12" s="178"/>
      <c r="H12" s="178"/>
    </row>
    <row r="13" spans="2:8" ht="15" customHeight="1">
      <c r="B13" s="177" t="s">
        <v>141</v>
      </c>
      <c r="C13" s="177"/>
      <c r="D13" s="177"/>
      <c r="E13" s="177"/>
      <c r="F13" s="177"/>
      <c r="G13" s="177"/>
      <c r="H13" s="177"/>
    </row>
    <row r="14" spans="2:8" ht="12" customHeight="1">
      <c r="B14" s="177"/>
      <c r="C14" s="177"/>
      <c r="D14" s="177"/>
      <c r="E14" s="177"/>
      <c r="F14" s="177"/>
      <c r="G14" s="177"/>
      <c r="H14" s="177"/>
    </row>
    <row r="15" spans="2:8" ht="21">
      <c r="B15" s="173" t="s">
        <v>142</v>
      </c>
      <c r="C15" s="173"/>
      <c r="D15" s="173"/>
      <c r="E15" s="173"/>
      <c r="F15" s="173"/>
      <c r="G15" s="173"/>
      <c r="H15" s="173"/>
    </row>
    <row r="16" spans="2:8" ht="18.75">
      <c r="B16" s="179" t="s">
        <v>443</v>
      </c>
      <c r="C16" s="179"/>
      <c r="D16" s="179"/>
      <c r="E16" s="179"/>
      <c r="F16" s="179"/>
      <c r="G16" s="179"/>
      <c r="H16" s="179"/>
    </row>
    <row r="18" spans="3:9" ht="15">
      <c r="C18" s="56"/>
      <c r="D18" s="56"/>
      <c r="E18" s="56"/>
      <c r="F18" s="56"/>
      <c r="G18" s="1"/>
      <c r="H18" s="1"/>
      <c r="I18" s="1"/>
    </row>
    <row r="19" spans="3:6" ht="15">
      <c r="C19" s="53"/>
      <c r="D19" s="53"/>
      <c r="E19" s="53"/>
      <c r="F19" s="53"/>
    </row>
    <row r="20" spans="3:9" ht="15">
      <c r="C20" s="57"/>
      <c r="D20" s="57"/>
      <c r="E20" s="57"/>
      <c r="F20" s="57"/>
      <c r="G20" s="27"/>
      <c r="H20" s="27"/>
      <c r="I20" s="27"/>
    </row>
    <row r="21" spans="3:9" ht="15">
      <c r="C21" s="57"/>
      <c r="D21" s="57"/>
      <c r="E21" s="57"/>
      <c r="F21" s="57"/>
      <c r="G21" s="27"/>
      <c r="H21" s="27"/>
      <c r="I21" s="27"/>
    </row>
    <row r="22" spans="3:9" ht="15">
      <c r="C22" s="57"/>
      <c r="D22" s="57"/>
      <c r="E22" s="57"/>
      <c r="F22" s="57"/>
      <c r="G22" s="27"/>
      <c r="H22" s="27"/>
      <c r="I22" s="27"/>
    </row>
    <row r="23" spans="3:9" ht="15">
      <c r="C23" s="27"/>
      <c r="D23" s="27"/>
      <c r="E23" s="27"/>
      <c r="F23" s="27"/>
      <c r="G23" s="27"/>
      <c r="H23" s="27"/>
      <c r="I23" s="27"/>
    </row>
    <row r="24" spans="3:9" ht="15">
      <c r="C24" s="58"/>
      <c r="D24" s="58"/>
      <c r="E24" s="58"/>
      <c r="F24" s="58"/>
      <c r="G24" s="58"/>
      <c r="H24" s="58"/>
      <c r="I24" s="58"/>
    </row>
    <row r="41" spans="3:7" ht="15">
      <c r="C41" s="174"/>
      <c r="D41" s="174"/>
      <c r="E41" s="174"/>
      <c r="F41" s="174"/>
      <c r="G41" s="174"/>
    </row>
  </sheetData>
  <mergeCells count="10">
    <mergeCell ref="B15:H15"/>
    <mergeCell ref="C41:G41"/>
    <mergeCell ref="B11:H11"/>
    <mergeCell ref="K2:N2"/>
    <mergeCell ref="K4:N4"/>
    <mergeCell ref="K6:N6"/>
    <mergeCell ref="B10:H10"/>
    <mergeCell ref="B13:H14"/>
    <mergeCell ref="B12:H12"/>
    <mergeCell ref="B16:H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view="pageBreakPreview" zoomScaleSheetLayoutView="100" workbookViewId="0" topLeftCell="A1">
      <selection activeCell="B28" sqref="B28"/>
    </sheetView>
  </sheetViews>
  <sheetFormatPr defaultColWidth="9.140625" defaultRowHeight="15"/>
  <cols>
    <col min="1" max="1" width="6.00390625" style="0" bestFit="1" customWidth="1"/>
    <col min="2" max="2" width="40.140625" style="0" customWidth="1"/>
    <col min="3" max="3" width="25.7109375" style="0" bestFit="1" customWidth="1"/>
    <col min="4" max="4" width="13.421875" style="0" bestFit="1" customWidth="1"/>
    <col min="5" max="5" width="13.140625" style="0" customWidth="1"/>
    <col min="6" max="6" width="10.140625" style="0" customWidth="1"/>
    <col min="7" max="7" width="13.140625" style="0" customWidth="1"/>
    <col min="9" max="9" width="12.28125" style="0" customWidth="1"/>
  </cols>
  <sheetData>
    <row r="1" spans="1:12" ht="60.75" thickBot="1">
      <c r="A1" s="9" t="s">
        <v>133</v>
      </c>
      <c r="B1" s="9" t="s">
        <v>0</v>
      </c>
      <c r="C1" s="9" t="s">
        <v>153</v>
      </c>
      <c r="D1" s="10" t="s">
        <v>137</v>
      </c>
      <c r="E1" s="10" t="s">
        <v>138</v>
      </c>
      <c r="F1" s="9" t="s">
        <v>555</v>
      </c>
      <c r="G1" s="9" t="s">
        <v>441</v>
      </c>
      <c r="H1" s="9" t="s">
        <v>156</v>
      </c>
      <c r="I1" s="9" t="s">
        <v>2</v>
      </c>
      <c r="J1" s="9" t="s">
        <v>3</v>
      </c>
      <c r="K1" s="26" t="s">
        <v>154</v>
      </c>
      <c r="L1" s="54" t="s">
        <v>155</v>
      </c>
    </row>
    <row r="2" spans="1:12" ht="16.5" thickBot="1">
      <c r="A2" s="180" t="s">
        <v>444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ht="51">
      <c r="A3" s="97" t="s">
        <v>191</v>
      </c>
      <c r="B3" s="120" t="s">
        <v>491</v>
      </c>
      <c r="C3" s="71" t="s">
        <v>470</v>
      </c>
      <c r="D3" s="98">
        <v>6935600</v>
      </c>
      <c r="E3" s="121"/>
      <c r="F3" s="122"/>
      <c r="G3" s="49" t="s">
        <v>124</v>
      </c>
      <c r="H3" s="49" t="s">
        <v>172</v>
      </c>
      <c r="I3" s="97" t="s">
        <v>125</v>
      </c>
      <c r="J3" s="49" t="s">
        <v>126</v>
      </c>
      <c r="K3" s="147" t="s">
        <v>471</v>
      </c>
      <c r="L3" s="111"/>
    </row>
    <row r="4" spans="1:12" ht="15">
      <c r="A4" s="97"/>
      <c r="B4" s="148" t="s">
        <v>567</v>
      </c>
      <c r="C4" s="149"/>
      <c r="D4" s="150"/>
      <c r="E4" s="151"/>
      <c r="F4" s="152"/>
      <c r="G4" s="100"/>
      <c r="H4" s="40"/>
      <c r="I4" s="153"/>
      <c r="J4" s="100"/>
      <c r="K4" s="100" t="s">
        <v>568</v>
      </c>
      <c r="L4" s="141"/>
    </row>
    <row r="5" spans="1:12" ht="38.25">
      <c r="A5" s="96" t="s">
        <v>463</v>
      </c>
      <c r="B5" s="66" t="s">
        <v>492</v>
      </c>
      <c r="C5" s="112" t="s">
        <v>472</v>
      </c>
      <c r="D5" s="113">
        <v>9965500</v>
      </c>
      <c r="E5" s="114"/>
      <c r="F5" s="115"/>
      <c r="G5" s="116" t="s">
        <v>124</v>
      </c>
      <c r="H5" s="100" t="s">
        <v>172</v>
      </c>
      <c r="I5" s="96" t="s">
        <v>125</v>
      </c>
      <c r="J5" s="116" t="s">
        <v>126</v>
      </c>
      <c r="K5" s="154" t="s">
        <v>471</v>
      </c>
      <c r="L5" s="117"/>
    </row>
    <row r="6" spans="1:12" ht="15">
      <c r="A6" s="50"/>
      <c r="B6" s="30" t="s">
        <v>567</v>
      </c>
      <c r="C6" s="42"/>
      <c r="D6" s="8"/>
      <c r="E6" s="31"/>
      <c r="F6" s="48"/>
      <c r="G6" s="40"/>
      <c r="H6" s="40"/>
      <c r="I6" s="50"/>
      <c r="J6" s="40"/>
      <c r="K6" s="40" t="s">
        <v>568</v>
      </c>
      <c r="L6" s="80"/>
    </row>
    <row r="7" spans="1:12" ht="26.25" thickBot="1">
      <c r="A7" s="96" t="s">
        <v>469</v>
      </c>
      <c r="B7" s="66" t="s">
        <v>500</v>
      </c>
      <c r="C7" s="112"/>
      <c r="D7" s="113">
        <v>3800000</v>
      </c>
      <c r="E7" s="113">
        <f aca="true" t="shared" si="0" ref="E7">D7*25%+D7</f>
        <v>4750000</v>
      </c>
      <c r="F7" s="115"/>
      <c r="G7" s="116" t="s">
        <v>124</v>
      </c>
      <c r="H7" s="116" t="s">
        <v>172</v>
      </c>
      <c r="I7" s="96" t="s">
        <v>499</v>
      </c>
      <c r="J7" s="116" t="s">
        <v>159</v>
      </c>
      <c r="K7" s="116" t="s">
        <v>157</v>
      </c>
      <c r="L7" s="117"/>
    </row>
    <row r="8" spans="1:12" ht="16.5" thickBot="1">
      <c r="A8" s="183" t="s">
        <v>464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5"/>
    </row>
    <row r="9" spans="1:12" ht="51">
      <c r="A9" s="95" t="s">
        <v>482</v>
      </c>
      <c r="B9" s="118" t="s">
        <v>554</v>
      </c>
      <c r="C9" s="118" t="s">
        <v>483</v>
      </c>
      <c r="D9" s="119">
        <v>173579560.74</v>
      </c>
      <c r="E9" s="95"/>
      <c r="F9" s="95"/>
      <c r="G9" s="95" t="s">
        <v>484</v>
      </c>
      <c r="H9" s="95" t="s">
        <v>172</v>
      </c>
      <c r="I9" s="95" t="s">
        <v>125</v>
      </c>
      <c r="J9" s="95" t="s">
        <v>467</v>
      </c>
      <c r="K9" s="95" t="s">
        <v>485</v>
      </c>
      <c r="L9" s="95"/>
    </row>
    <row r="10" spans="1:12" ht="16.5" thickBo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16.5" thickBot="1">
      <c r="A11" s="180" t="s">
        <v>465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1:12" ht="31.5" customHeight="1">
      <c r="A12" s="97" t="s">
        <v>192</v>
      </c>
      <c r="B12" s="30" t="s">
        <v>488</v>
      </c>
      <c r="C12" s="82"/>
      <c r="D12" s="8">
        <v>5500000</v>
      </c>
      <c r="E12" s="8">
        <f aca="true" t="shared" si="1" ref="E12:E16">D12*25%+D12</f>
        <v>6875000</v>
      </c>
      <c r="F12" s="48"/>
      <c r="G12" s="49" t="s">
        <v>124</v>
      </c>
      <c r="H12" s="49" t="s">
        <v>172</v>
      </c>
      <c r="I12" s="49" t="s">
        <v>125</v>
      </c>
      <c r="J12" s="49" t="s">
        <v>127</v>
      </c>
      <c r="K12" s="99" t="s">
        <v>158</v>
      </c>
      <c r="L12" s="80"/>
    </row>
    <row r="13" spans="1:12" ht="30" customHeight="1">
      <c r="A13" s="97" t="s">
        <v>193</v>
      </c>
      <c r="B13" s="30" t="s">
        <v>556</v>
      </c>
      <c r="C13" s="82"/>
      <c r="D13" s="8">
        <v>1000000</v>
      </c>
      <c r="E13" s="8">
        <f t="shared" si="1"/>
        <v>1250000</v>
      </c>
      <c r="F13" s="48"/>
      <c r="G13" s="49" t="s">
        <v>124</v>
      </c>
      <c r="H13" s="49" t="s">
        <v>172</v>
      </c>
      <c r="I13" s="49" t="s">
        <v>125</v>
      </c>
      <c r="J13" s="49" t="s">
        <v>127</v>
      </c>
      <c r="K13" s="99" t="s">
        <v>158</v>
      </c>
      <c r="L13" s="80"/>
    </row>
    <row r="14" spans="1:12" ht="25.5">
      <c r="A14" s="97" t="s">
        <v>194</v>
      </c>
      <c r="B14" s="30" t="s">
        <v>489</v>
      </c>
      <c r="C14" s="82"/>
      <c r="D14" s="8">
        <v>800000</v>
      </c>
      <c r="E14" s="8">
        <f t="shared" si="1"/>
        <v>1000000</v>
      </c>
      <c r="F14" s="48"/>
      <c r="G14" s="49" t="s">
        <v>124</v>
      </c>
      <c r="H14" s="49" t="s">
        <v>172</v>
      </c>
      <c r="I14" s="49" t="s">
        <v>125</v>
      </c>
      <c r="J14" s="49" t="s">
        <v>127</v>
      </c>
      <c r="K14" s="99" t="s">
        <v>158</v>
      </c>
      <c r="L14" s="80"/>
    </row>
    <row r="15" spans="1:12" ht="15">
      <c r="A15" s="97" t="s">
        <v>195</v>
      </c>
      <c r="B15" s="30" t="s">
        <v>490</v>
      </c>
      <c r="C15" s="82"/>
      <c r="D15" s="8">
        <v>700000</v>
      </c>
      <c r="E15" s="8">
        <f t="shared" si="1"/>
        <v>875000</v>
      </c>
      <c r="F15" s="48"/>
      <c r="G15" s="49" t="s">
        <v>124</v>
      </c>
      <c r="H15" s="49" t="s">
        <v>172</v>
      </c>
      <c r="I15" s="49" t="s">
        <v>125</v>
      </c>
      <c r="J15" s="40"/>
      <c r="K15" s="99" t="s">
        <v>158</v>
      </c>
      <c r="L15" s="80"/>
    </row>
    <row r="16" spans="1:12" ht="25.5">
      <c r="A16" s="97" t="s">
        <v>466</v>
      </c>
      <c r="B16" s="30" t="s">
        <v>557</v>
      </c>
      <c r="C16" s="82"/>
      <c r="D16" s="8">
        <v>6300000</v>
      </c>
      <c r="E16" s="8">
        <f t="shared" si="1"/>
        <v>7875000</v>
      </c>
      <c r="F16" s="48"/>
      <c r="G16" s="49" t="s">
        <v>124</v>
      </c>
      <c r="H16" s="49" t="s">
        <v>172</v>
      </c>
      <c r="I16" s="49" t="s">
        <v>125</v>
      </c>
      <c r="J16" s="40" t="s">
        <v>127</v>
      </c>
      <c r="K16" s="99" t="s">
        <v>158</v>
      </c>
      <c r="L16" s="80"/>
    </row>
    <row r="17" spans="1:12" ht="15.75" thickBot="1">
      <c r="A17" s="11"/>
      <c r="B17" s="38"/>
      <c r="C17" s="39"/>
      <c r="D17" s="13"/>
      <c r="E17" s="13"/>
      <c r="F17" s="15"/>
      <c r="G17" s="6"/>
      <c r="H17" s="6"/>
      <c r="I17" s="11"/>
      <c r="J17" s="6"/>
      <c r="K17" s="6"/>
      <c r="L17" s="27"/>
    </row>
    <row r="18" spans="1:12" ht="16.5" thickBot="1">
      <c r="A18" s="180" t="s">
        <v>445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2" ht="15">
      <c r="A19" s="97" t="s">
        <v>196</v>
      </c>
      <c r="B19" s="71" t="s">
        <v>493</v>
      </c>
      <c r="C19" s="107"/>
      <c r="D19" s="108">
        <v>350000</v>
      </c>
      <c r="E19" s="98">
        <f aca="true" t="shared" si="2" ref="E19:E27">D19*25%+D19</f>
        <v>437500</v>
      </c>
      <c r="F19" s="107"/>
      <c r="G19" s="107"/>
      <c r="H19" s="109" t="s">
        <v>172</v>
      </c>
      <c r="I19" s="107"/>
      <c r="J19" s="109" t="s">
        <v>126</v>
      </c>
      <c r="K19" s="109" t="s">
        <v>128</v>
      </c>
      <c r="L19" s="107"/>
    </row>
    <row r="20" spans="1:12" ht="36.75">
      <c r="A20" s="155" t="s">
        <v>197</v>
      </c>
      <c r="B20" s="156" t="s">
        <v>574</v>
      </c>
      <c r="C20" s="156" t="s">
        <v>176</v>
      </c>
      <c r="D20" s="157">
        <v>555000</v>
      </c>
      <c r="E20" s="158">
        <f t="shared" si="2"/>
        <v>693750</v>
      </c>
      <c r="F20" s="159"/>
      <c r="G20" s="160" t="s">
        <v>484</v>
      </c>
      <c r="H20" s="160" t="s">
        <v>172</v>
      </c>
      <c r="I20" s="160" t="s">
        <v>498</v>
      </c>
      <c r="J20" s="160" t="s">
        <v>159</v>
      </c>
      <c r="K20" s="160" t="s">
        <v>157</v>
      </c>
      <c r="L20" s="159"/>
    </row>
    <row r="21" spans="1:12" ht="60.75">
      <c r="A21" s="50" t="s">
        <v>198</v>
      </c>
      <c r="B21" s="77" t="s">
        <v>494</v>
      </c>
      <c r="C21" s="132" t="s">
        <v>495</v>
      </c>
      <c r="D21" s="94">
        <v>800000</v>
      </c>
      <c r="E21" s="8"/>
      <c r="F21" s="16"/>
      <c r="G21" s="161" t="s">
        <v>484</v>
      </c>
      <c r="H21" s="161" t="s">
        <v>172</v>
      </c>
      <c r="I21" s="161" t="s">
        <v>498</v>
      </c>
      <c r="J21" s="161" t="s">
        <v>126</v>
      </c>
      <c r="K21" s="161" t="s">
        <v>496</v>
      </c>
      <c r="L21" s="16"/>
    </row>
    <row r="22" spans="1:12" ht="24.75">
      <c r="A22" s="50" t="s">
        <v>199</v>
      </c>
      <c r="B22" s="77" t="s">
        <v>497</v>
      </c>
      <c r="C22" s="16"/>
      <c r="D22" s="94">
        <v>390000</v>
      </c>
      <c r="E22" s="8">
        <f t="shared" si="2"/>
        <v>487500</v>
      </c>
      <c r="F22" s="16"/>
      <c r="G22" s="161" t="s">
        <v>484</v>
      </c>
      <c r="H22" s="161" t="s">
        <v>172</v>
      </c>
      <c r="I22" s="161" t="s">
        <v>498</v>
      </c>
      <c r="J22" s="161" t="s">
        <v>126</v>
      </c>
      <c r="K22" s="161" t="s">
        <v>486</v>
      </c>
      <c r="L22" s="16"/>
    </row>
    <row r="23" spans="1:12" ht="24">
      <c r="A23" s="155" t="s">
        <v>200</v>
      </c>
      <c r="B23" s="162" t="s">
        <v>569</v>
      </c>
      <c r="C23" s="16"/>
      <c r="D23" s="157">
        <v>800000</v>
      </c>
      <c r="E23" s="158">
        <f t="shared" si="2"/>
        <v>1000000</v>
      </c>
      <c r="F23" s="159"/>
      <c r="G23" s="160" t="s">
        <v>484</v>
      </c>
      <c r="H23" s="160" t="s">
        <v>172</v>
      </c>
      <c r="I23" s="163" t="s">
        <v>499</v>
      </c>
      <c r="J23" s="160" t="s">
        <v>126</v>
      </c>
      <c r="K23" s="160" t="s">
        <v>157</v>
      </c>
      <c r="L23" s="159"/>
    </row>
    <row r="24" spans="1:12" s="123" customFormat="1" ht="24">
      <c r="A24" s="50" t="s">
        <v>201</v>
      </c>
      <c r="B24" s="106" t="s">
        <v>501</v>
      </c>
      <c r="C24" s="101"/>
      <c r="D24" s="102">
        <v>2600000</v>
      </c>
      <c r="E24" s="102">
        <f t="shared" si="2"/>
        <v>3250000</v>
      </c>
      <c r="F24" s="101"/>
      <c r="G24" s="103" t="s">
        <v>484</v>
      </c>
      <c r="H24" s="103" t="s">
        <v>172</v>
      </c>
      <c r="I24" s="105" t="s">
        <v>499</v>
      </c>
      <c r="J24" s="103" t="s">
        <v>159</v>
      </c>
      <c r="K24" s="103" t="s">
        <v>157</v>
      </c>
      <c r="L24" s="101"/>
    </row>
    <row r="25" spans="1:12" ht="48.75">
      <c r="A25" s="50" t="s">
        <v>202</v>
      </c>
      <c r="B25" s="104" t="s">
        <v>558</v>
      </c>
      <c r="C25" s="101"/>
      <c r="D25" s="102">
        <v>350000</v>
      </c>
      <c r="E25" s="102">
        <f t="shared" si="2"/>
        <v>437500</v>
      </c>
      <c r="F25" s="101"/>
      <c r="G25" s="103" t="s">
        <v>484</v>
      </c>
      <c r="H25" s="103" t="s">
        <v>172</v>
      </c>
      <c r="I25" s="103" t="s">
        <v>498</v>
      </c>
      <c r="J25" s="103" t="s">
        <v>160</v>
      </c>
      <c r="K25" s="103" t="s">
        <v>128</v>
      </c>
      <c r="L25" s="101"/>
    </row>
    <row r="26" spans="1:12" s="123" customFormat="1" ht="24">
      <c r="A26" s="50" t="s">
        <v>468</v>
      </c>
      <c r="B26" s="104" t="s">
        <v>559</v>
      </c>
      <c r="C26" s="101"/>
      <c r="D26" s="102">
        <v>800000</v>
      </c>
      <c r="E26" s="102">
        <f t="shared" si="2"/>
        <v>1000000</v>
      </c>
      <c r="F26" s="101"/>
      <c r="G26" s="103" t="s">
        <v>484</v>
      </c>
      <c r="H26" s="103" t="s">
        <v>172</v>
      </c>
      <c r="I26" s="103" t="s">
        <v>498</v>
      </c>
      <c r="J26" s="103" t="s">
        <v>160</v>
      </c>
      <c r="K26" s="103" t="s">
        <v>128</v>
      </c>
      <c r="L26" s="101"/>
    </row>
    <row r="27" spans="1:12" ht="24.75">
      <c r="A27" s="133" t="s">
        <v>473</v>
      </c>
      <c r="B27" s="140" t="s">
        <v>593</v>
      </c>
      <c r="C27" s="136"/>
      <c r="D27" s="135">
        <v>400000</v>
      </c>
      <c r="E27" s="135">
        <f t="shared" si="2"/>
        <v>500000</v>
      </c>
      <c r="F27" s="136"/>
      <c r="G27" s="137" t="s">
        <v>484</v>
      </c>
      <c r="H27" s="137" t="s">
        <v>172</v>
      </c>
      <c r="I27" s="137" t="s">
        <v>498</v>
      </c>
      <c r="J27" s="137" t="s">
        <v>160</v>
      </c>
      <c r="K27" s="137" t="s">
        <v>486</v>
      </c>
      <c r="L27" s="136"/>
    </row>
  </sheetData>
  <mergeCells count="4">
    <mergeCell ref="A2:L2"/>
    <mergeCell ref="A8:L8"/>
    <mergeCell ref="A11:L11"/>
    <mergeCell ref="A18:L18"/>
  </mergeCells>
  <printOptions/>
  <pageMargins left="0.7" right="0.7" top="0.75" bottom="0.75" header="0.3" footer="0.3"/>
  <pageSetup fitToHeight="0" fitToWidth="1" horizontalDpi="600" verticalDpi="600" orientation="landscape" paperSize="9" scale="76" r:id="rId1"/>
  <headerFooter>
    <oddHeader>&amp;C&amp;"-,Podebljano"PLAN NABAVE 2019. - 2. PROMJENA
KTD VODOVOD ŽRNOVNICA d.o.o.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9"/>
  <sheetViews>
    <sheetView view="pageBreakPreview" zoomScaleSheetLayoutView="100" workbookViewId="0" topLeftCell="A1">
      <selection activeCell="D159" sqref="D159"/>
    </sheetView>
  </sheetViews>
  <sheetFormatPr defaultColWidth="9.140625" defaultRowHeight="15"/>
  <cols>
    <col min="1" max="1" width="7.57421875" style="1" customWidth="1"/>
    <col min="2" max="2" width="41.00390625" style="1" customWidth="1"/>
    <col min="3" max="3" width="18.421875" style="1" customWidth="1"/>
    <col min="4" max="4" width="19.57421875" style="1" customWidth="1"/>
    <col min="5" max="5" width="18.421875" style="1" customWidth="1"/>
    <col min="6" max="6" width="24.7109375" style="1" customWidth="1"/>
    <col min="7" max="16384" width="9.140625" style="1" customWidth="1"/>
  </cols>
  <sheetData>
    <row r="1" spans="1:6" ht="39" thickBot="1">
      <c r="A1" s="32" t="s">
        <v>133</v>
      </c>
      <c r="B1" s="33" t="s">
        <v>0</v>
      </c>
      <c r="C1" s="33" t="s">
        <v>153</v>
      </c>
      <c r="D1" s="33" t="s">
        <v>137</v>
      </c>
      <c r="E1" s="33" t="s">
        <v>143</v>
      </c>
      <c r="F1" s="37" t="s">
        <v>441</v>
      </c>
    </row>
    <row r="2" spans="1:6" ht="16.5" thickBot="1">
      <c r="A2" s="186" t="s">
        <v>203</v>
      </c>
      <c r="B2" s="187"/>
      <c r="C2" s="187"/>
      <c r="D2" s="187"/>
      <c r="E2" s="187"/>
      <c r="F2" s="187"/>
    </row>
    <row r="3" spans="1:6" ht="15">
      <c r="A3" s="61" t="s">
        <v>204</v>
      </c>
      <c r="B3" s="62" t="s">
        <v>4</v>
      </c>
      <c r="C3" s="62"/>
      <c r="D3" s="7">
        <v>30000</v>
      </c>
      <c r="E3" s="63">
        <f aca="true" t="shared" si="0" ref="E3:E14">D3*25%+D3</f>
        <v>37500</v>
      </c>
      <c r="F3" s="64" t="s">
        <v>425</v>
      </c>
    </row>
    <row r="4" spans="1:6" ht="15">
      <c r="A4" s="61" t="s">
        <v>205</v>
      </c>
      <c r="B4" s="62" t="s">
        <v>5</v>
      </c>
      <c r="C4" s="62"/>
      <c r="D4" s="7">
        <v>70000</v>
      </c>
      <c r="E4" s="63">
        <f t="shared" si="0"/>
        <v>87500</v>
      </c>
      <c r="F4" s="64" t="s">
        <v>425</v>
      </c>
    </row>
    <row r="5" spans="1:6" ht="15">
      <c r="A5" s="61" t="s">
        <v>206</v>
      </c>
      <c r="B5" s="62" t="s">
        <v>6</v>
      </c>
      <c r="C5" s="62"/>
      <c r="D5" s="7">
        <v>70000</v>
      </c>
      <c r="E5" s="63">
        <f t="shared" si="0"/>
        <v>87500</v>
      </c>
      <c r="F5" s="64" t="s">
        <v>425</v>
      </c>
    </row>
    <row r="6" spans="1:6" ht="15">
      <c r="A6" s="61" t="s">
        <v>207</v>
      </c>
      <c r="B6" s="30" t="s">
        <v>506</v>
      </c>
      <c r="C6" s="30"/>
      <c r="D6" s="8">
        <v>30000</v>
      </c>
      <c r="E6" s="65">
        <f t="shared" si="0"/>
        <v>37500</v>
      </c>
      <c r="F6" s="72" t="s">
        <v>425</v>
      </c>
    </row>
    <row r="7" spans="1:6" ht="39.75" customHeight="1">
      <c r="A7" s="61" t="s">
        <v>208</v>
      </c>
      <c r="B7" s="2" t="s">
        <v>135</v>
      </c>
      <c r="C7" s="2"/>
      <c r="D7" s="8">
        <v>90000</v>
      </c>
      <c r="E7" s="65">
        <f t="shared" si="0"/>
        <v>112500</v>
      </c>
      <c r="F7" s="64" t="s">
        <v>425</v>
      </c>
    </row>
    <row r="8" spans="1:6" ht="30.75" customHeight="1">
      <c r="A8" s="61" t="s">
        <v>209</v>
      </c>
      <c r="B8" s="69" t="s">
        <v>502</v>
      </c>
      <c r="C8" s="2"/>
      <c r="D8" s="8">
        <v>490000</v>
      </c>
      <c r="E8" s="65">
        <f t="shared" si="0"/>
        <v>612500</v>
      </c>
      <c r="F8" s="64" t="s">
        <v>425</v>
      </c>
    </row>
    <row r="9" spans="1:6" ht="25.5">
      <c r="A9" s="61" t="s">
        <v>210</v>
      </c>
      <c r="B9" s="2" t="s">
        <v>503</v>
      </c>
      <c r="C9" s="2"/>
      <c r="D9" s="8">
        <v>460000</v>
      </c>
      <c r="E9" s="65">
        <f t="shared" si="0"/>
        <v>575000</v>
      </c>
      <c r="F9" s="72" t="s">
        <v>425</v>
      </c>
    </row>
    <row r="10" spans="1:6" ht="25.5">
      <c r="A10" s="61" t="s">
        <v>211</v>
      </c>
      <c r="B10" s="2" t="s">
        <v>504</v>
      </c>
      <c r="C10" s="2"/>
      <c r="D10" s="8">
        <v>150000</v>
      </c>
      <c r="E10" s="65">
        <f t="shared" si="0"/>
        <v>187500</v>
      </c>
      <c r="F10" s="72" t="s">
        <v>425</v>
      </c>
    </row>
    <row r="11" spans="1:6" ht="15">
      <c r="A11" s="61" t="s">
        <v>212</v>
      </c>
      <c r="B11" s="2" t="s">
        <v>7</v>
      </c>
      <c r="C11" s="2" t="s">
        <v>428</v>
      </c>
      <c r="D11" s="8">
        <v>490000</v>
      </c>
      <c r="E11" s="65">
        <f t="shared" si="0"/>
        <v>612500</v>
      </c>
      <c r="F11" s="64" t="s">
        <v>425</v>
      </c>
    </row>
    <row r="12" spans="1:6" ht="15">
      <c r="A12" s="61" t="s">
        <v>213</v>
      </c>
      <c r="B12" s="30" t="s">
        <v>130</v>
      </c>
      <c r="C12" s="30"/>
      <c r="D12" s="31">
        <v>80000</v>
      </c>
      <c r="E12" s="65">
        <f t="shared" si="0"/>
        <v>100000</v>
      </c>
      <c r="F12" s="64" t="s">
        <v>425</v>
      </c>
    </row>
    <row r="13" spans="1:6" ht="51">
      <c r="A13" s="61" t="s">
        <v>214</v>
      </c>
      <c r="B13" s="30" t="s">
        <v>505</v>
      </c>
      <c r="C13" s="30"/>
      <c r="D13" s="31">
        <v>110000</v>
      </c>
      <c r="E13" s="31">
        <f t="shared" si="0"/>
        <v>137500</v>
      </c>
      <c r="F13" s="72" t="s">
        <v>425</v>
      </c>
    </row>
    <row r="14" spans="1:6" ht="25.5">
      <c r="A14" s="61" t="s">
        <v>572</v>
      </c>
      <c r="B14" s="30" t="s">
        <v>573</v>
      </c>
      <c r="C14" s="30"/>
      <c r="D14" s="31">
        <v>98000</v>
      </c>
      <c r="E14" s="31">
        <f t="shared" si="0"/>
        <v>122500</v>
      </c>
      <c r="F14" s="72" t="s">
        <v>425</v>
      </c>
    </row>
    <row r="15" spans="1:6" ht="15.75" thickBot="1">
      <c r="A15" s="143"/>
      <c r="B15" s="144"/>
      <c r="C15" s="144"/>
      <c r="D15" s="145"/>
      <c r="E15" s="145"/>
      <c r="F15" s="146"/>
    </row>
    <row r="16" spans="1:6" ht="16.5" thickBot="1">
      <c r="A16" s="186" t="s">
        <v>215</v>
      </c>
      <c r="B16" s="187"/>
      <c r="C16" s="187"/>
      <c r="D16" s="187"/>
      <c r="E16" s="187"/>
      <c r="F16" s="187"/>
    </row>
    <row r="17" spans="1:6" ht="25.5">
      <c r="A17" s="61" t="s">
        <v>216</v>
      </c>
      <c r="B17" s="2" t="s">
        <v>177</v>
      </c>
      <c r="C17" s="62" t="s">
        <v>433</v>
      </c>
      <c r="D17" s="7">
        <v>130000</v>
      </c>
      <c r="E17" s="63">
        <f aca="true" t="shared" si="1" ref="E17:E48">D17*25%+D17</f>
        <v>162500</v>
      </c>
      <c r="F17" s="64" t="s">
        <v>425</v>
      </c>
    </row>
    <row r="18" spans="1:6" ht="15">
      <c r="A18" s="61" t="s">
        <v>217</v>
      </c>
      <c r="B18" s="28" t="s">
        <v>161</v>
      </c>
      <c r="C18" s="68"/>
      <c r="D18" s="52">
        <v>199000</v>
      </c>
      <c r="E18" s="63">
        <f t="shared" si="1"/>
        <v>248750</v>
      </c>
      <c r="F18" s="64" t="s">
        <v>425</v>
      </c>
    </row>
    <row r="19" spans="1:6" ht="15">
      <c r="A19" s="61" t="s">
        <v>218</v>
      </c>
      <c r="B19" s="62" t="s">
        <v>8</v>
      </c>
      <c r="C19" s="62"/>
      <c r="D19" s="7">
        <v>190000</v>
      </c>
      <c r="E19" s="63">
        <f t="shared" si="1"/>
        <v>237500</v>
      </c>
      <c r="F19" s="64" t="s">
        <v>425</v>
      </c>
    </row>
    <row r="20" spans="1:6" ht="25.5">
      <c r="A20" s="61" t="s">
        <v>219</v>
      </c>
      <c r="B20" s="62" t="s">
        <v>189</v>
      </c>
      <c r="C20" s="62" t="s">
        <v>449</v>
      </c>
      <c r="D20" s="7">
        <v>199000</v>
      </c>
      <c r="E20" s="63">
        <f t="shared" si="1"/>
        <v>248750</v>
      </c>
      <c r="F20" s="64" t="s">
        <v>425</v>
      </c>
    </row>
    <row r="21" spans="1:6" ht="25.5">
      <c r="A21" s="61" t="s">
        <v>220</v>
      </c>
      <c r="B21" s="2" t="s">
        <v>178</v>
      </c>
      <c r="C21" s="62" t="s">
        <v>430</v>
      </c>
      <c r="D21" s="7">
        <v>190000</v>
      </c>
      <c r="E21" s="63">
        <f t="shared" si="1"/>
        <v>237500</v>
      </c>
      <c r="F21" s="64" t="s">
        <v>425</v>
      </c>
    </row>
    <row r="22" spans="1:6" ht="25.5">
      <c r="A22" s="61" t="s">
        <v>221</v>
      </c>
      <c r="B22" s="2" t="s">
        <v>162</v>
      </c>
      <c r="C22" s="62" t="s">
        <v>429</v>
      </c>
      <c r="D22" s="7">
        <v>190000</v>
      </c>
      <c r="E22" s="63">
        <f t="shared" si="1"/>
        <v>237500</v>
      </c>
      <c r="F22" s="64" t="s">
        <v>425</v>
      </c>
    </row>
    <row r="23" spans="1:6" ht="15">
      <c r="A23" s="61" t="s">
        <v>222</v>
      </c>
      <c r="B23" s="2" t="s">
        <v>9</v>
      </c>
      <c r="C23" s="62" t="s">
        <v>450</v>
      </c>
      <c r="D23" s="7">
        <v>190000</v>
      </c>
      <c r="E23" s="63">
        <f t="shared" si="1"/>
        <v>237500</v>
      </c>
      <c r="F23" s="64" t="s">
        <v>425</v>
      </c>
    </row>
    <row r="24" spans="1:6" ht="15">
      <c r="A24" s="61" t="s">
        <v>223</v>
      </c>
      <c r="B24" s="2" t="s">
        <v>163</v>
      </c>
      <c r="C24" s="62" t="s">
        <v>451</v>
      </c>
      <c r="D24" s="7">
        <v>190000</v>
      </c>
      <c r="E24" s="63">
        <f t="shared" si="1"/>
        <v>237500</v>
      </c>
      <c r="F24" s="64" t="s">
        <v>425</v>
      </c>
    </row>
    <row r="25" spans="1:6" ht="15">
      <c r="A25" s="61" t="s">
        <v>224</v>
      </c>
      <c r="B25" s="2" t="s">
        <v>164</v>
      </c>
      <c r="C25" s="62" t="s">
        <v>432</v>
      </c>
      <c r="D25" s="7">
        <v>190000</v>
      </c>
      <c r="E25" s="63">
        <f t="shared" si="1"/>
        <v>237500</v>
      </c>
      <c r="F25" s="64" t="s">
        <v>425</v>
      </c>
    </row>
    <row r="26" spans="1:6" ht="15" customHeight="1">
      <c r="A26" s="61" t="s">
        <v>225</v>
      </c>
      <c r="B26" s="69" t="s">
        <v>165</v>
      </c>
      <c r="C26" s="70"/>
      <c r="D26" s="7">
        <v>95000</v>
      </c>
      <c r="E26" s="63">
        <f t="shared" si="1"/>
        <v>118750</v>
      </c>
      <c r="F26" s="64" t="s">
        <v>425</v>
      </c>
    </row>
    <row r="27" spans="1:6" ht="15">
      <c r="A27" s="61" t="s">
        <v>226</v>
      </c>
      <c r="B27" s="2" t="s">
        <v>507</v>
      </c>
      <c r="C27" s="2"/>
      <c r="D27" s="8">
        <v>40000</v>
      </c>
      <c r="E27" s="65">
        <f t="shared" si="1"/>
        <v>50000</v>
      </c>
      <c r="F27" s="72" t="s">
        <v>425</v>
      </c>
    </row>
    <row r="28" spans="1:6" ht="15">
      <c r="A28" s="61" t="s">
        <v>227</v>
      </c>
      <c r="B28" s="2" t="s">
        <v>179</v>
      </c>
      <c r="C28" s="62" t="s">
        <v>431</v>
      </c>
      <c r="D28" s="7">
        <v>130000</v>
      </c>
      <c r="E28" s="63">
        <f t="shared" si="1"/>
        <v>162500</v>
      </c>
      <c r="F28" s="64" t="s">
        <v>425</v>
      </c>
    </row>
    <row r="29" spans="1:6" ht="15">
      <c r="A29" s="61" t="s">
        <v>228</v>
      </c>
      <c r="B29" s="62" t="s">
        <v>508</v>
      </c>
      <c r="C29" s="62"/>
      <c r="D29" s="7">
        <v>50000</v>
      </c>
      <c r="E29" s="63">
        <f t="shared" si="1"/>
        <v>62500</v>
      </c>
      <c r="F29" s="64" t="s">
        <v>425</v>
      </c>
    </row>
    <row r="30" spans="1:6" ht="15">
      <c r="A30" s="61" t="s">
        <v>229</v>
      </c>
      <c r="B30" s="2" t="s">
        <v>509</v>
      </c>
      <c r="C30" s="2"/>
      <c r="D30" s="8">
        <v>30000</v>
      </c>
      <c r="E30" s="65">
        <f t="shared" si="1"/>
        <v>37500</v>
      </c>
      <c r="F30" s="72" t="s">
        <v>425</v>
      </c>
    </row>
    <row r="31" spans="1:6" ht="15">
      <c r="A31" s="61" t="s">
        <v>230</v>
      </c>
      <c r="B31" s="62" t="s">
        <v>11</v>
      </c>
      <c r="C31" s="62"/>
      <c r="D31" s="7">
        <v>90000</v>
      </c>
      <c r="E31" s="63">
        <f t="shared" si="1"/>
        <v>112500</v>
      </c>
      <c r="F31" s="64" t="s">
        <v>425</v>
      </c>
    </row>
    <row r="32" spans="1:6" ht="15">
      <c r="A32" s="61" t="s">
        <v>231</v>
      </c>
      <c r="B32" s="62" t="s">
        <v>145</v>
      </c>
      <c r="C32" s="62"/>
      <c r="D32" s="7">
        <v>35000</v>
      </c>
      <c r="E32" s="63">
        <f t="shared" si="1"/>
        <v>43750</v>
      </c>
      <c r="F32" s="64" t="s">
        <v>425</v>
      </c>
    </row>
    <row r="33" spans="1:6" ht="15">
      <c r="A33" s="61" t="s">
        <v>232</v>
      </c>
      <c r="B33" s="62" t="s">
        <v>146</v>
      </c>
      <c r="C33" s="62"/>
      <c r="D33" s="7">
        <v>100000</v>
      </c>
      <c r="E33" s="63">
        <f t="shared" si="1"/>
        <v>125000</v>
      </c>
      <c r="F33" s="64" t="s">
        <v>425</v>
      </c>
    </row>
    <row r="34" spans="1:6" ht="15">
      <c r="A34" s="61" t="s">
        <v>233</v>
      </c>
      <c r="B34" s="62" t="s">
        <v>12</v>
      </c>
      <c r="C34" s="62"/>
      <c r="D34" s="7">
        <v>50000</v>
      </c>
      <c r="E34" s="63">
        <f t="shared" si="1"/>
        <v>62500</v>
      </c>
      <c r="F34" s="64" t="s">
        <v>425</v>
      </c>
    </row>
    <row r="35" spans="1:6" ht="25.5">
      <c r="A35" s="61" t="s">
        <v>234</v>
      </c>
      <c r="B35" s="2" t="s">
        <v>180</v>
      </c>
      <c r="C35" s="62"/>
      <c r="D35" s="7">
        <v>70000</v>
      </c>
      <c r="E35" s="63">
        <f t="shared" si="1"/>
        <v>87500</v>
      </c>
      <c r="F35" s="64" t="s">
        <v>425</v>
      </c>
    </row>
    <row r="36" spans="1:6" ht="25.5">
      <c r="A36" s="61" t="s">
        <v>235</v>
      </c>
      <c r="B36" s="62" t="s">
        <v>13</v>
      </c>
      <c r="C36" s="62" t="s">
        <v>452</v>
      </c>
      <c r="D36" s="7">
        <v>190000</v>
      </c>
      <c r="E36" s="63">
        <f t="shared" si="1"/>
        <v>237500</v>
      </c>
      <c r="F36" s="64" t="s">
        <v>425</v>
      </c>
    </row>
    <row r="37" spans="1:6" ht="15">
      <c r="A37" s="61" t="s">
        <v>236</v>
      </c>
      <c r="B37" s="62" t="s">
        <v>14</v>
      </c>
      <c r="C37" s="62"/>
      <c r="D37" s="7">
        <v>95000</v>
      </c>
      <c r="E37" s="63">
        <f t="shared" si="1"/>
        <v>118750</v>
      </c>
      <c r="F37" s="64" t="s">
        <v>425</v>
      </c>
    </row>
    <row r="38" spans="1:6" ht="15">
      <c r="A38" s="61" t="s">
        <v>237</v>
      </c>
      <c r="B38" s="2" t="s">
        <v>15</v>
      </c>
      <c r="C38" s="2"/>
      <c r="D38" s="8">
        <v>70000</v>
      </c>
      <c r="E38" s="65">
        <f t="shared" si="1"/>
        <v>87500</v>
      </c>
      <c r="F38" s="72" t="s">
        <v>425</v>
      </c>
    </row>
    <row r="39" spans="1:6" ht="15">
      <c r="A39" s="61" t="s">
        <v>238</v>
      </c>
      <c r="B39" s="62" t="s">
        <v>16</v>
      </c>
      <c r="C39" s="62"/>
      <c r="D39" s="7">
        <v>50000</v>
      </c>
      <c r="E39" s="63">
        <f t="shared" si="1"/>
        <v>62500</v>
      </c>
      <c r="F39" s="64" t="s">
        <v>425</v>
      </c>
    </row>
    <row r="40" spans="1:6" ht="25.5">
      <c r="A40" s="61" t="s">
        <v>239</v>
      </c>
      <c r="B40" s="62" t="s">
        <v>17</v>
      </c>
      <c r="C40" s="62"/>
      <c r="D40" s="7">
        <v>50000</v>
      </c>
      <c r="E40" s="63">
        <f t="shared" si="1"/>
        <v>62500</v>
      </c>
      <c r="F40" s="64" t="s">
        <v>425</v>
      </c>
    </row>
    <row r="41" spans="1:6" ht="15">
      <c r="A41" s="61" t="s">
        <v>240</v>
      </c>
      <c r="B41" s="62" t="s">
        <v>187</v>
      </c>
      <c r="C41" s="62" t="s">
        <v>453</v>
      </c>
      <c r="D41" s="7">
        <v>50000</v>
      </c>
      <c r="E41" s="63">
        <f t="shared" si="1"/>
        <v>62500</v>
      </c>
      <c r="F41" s="64" t="s">
        <v>425</v>
      </c>
    </row>
    <row r="42" spans="1:6" ht="15">
      <c r="A42" s="61" t="s">
        <v>241</v>
      </c>
      <c r="B42" s="62" t="s">
        <v>188</v>
      </c>
      <c r="C42" s="62" t="s">
        <v>454</v>
      </c>
      <c r="D42" s="7">
        <v>120000</v>
      </c>
      <c r="E42" s="63">
        <f t="shared" si="1"/>
        <v>150000</v>
      </c>
      <c r="F42" s="64" t="s">
        <v>425</v>
      </c>
    </row>
    <row r="43" spans="1:6" ht="15">
      <c r="A43" s="61" t="s">
        <v>242</v>
      </c>
      <c r="B43" s="62" t="s">
        <v>18</v>
      </c>
      <c r="C43" s="62"/>
      <c r="D43" s="7">
        <v>60000</v>
      </c>
      <c r="E43" s="63">
        <f t="shared" si="1"/>
        <v>75000</v>
      </c>
      <c r="F43" s="64" t="s">
        <v>425</v>
      </c>
    </row>
    <row r="44" spans="1:6" ht="15">
      <c r="A44" s="61" t="s">
        <v>243</v>
      </c>
      <c r="B44" s="2" t="s">
        <v>510</v>
      </c>
      <c r="C44" s="2"/>
      <c r="D44" s="8">
        <v>190000</v>
      </c>
      <c r="E44" s="65">
        <f t="shared" si="1"/>
        <v>237500</v>
      </c>
      <c r="F44" s="72" t="s">
        <v>425</v>
      </c>
    </row>
    <row r="45" spans="1:6" ht="15">
      <c r="A45" s="61" t="s">
        <v>244</v>
      </c>
      <c r="B45" s="62" t="s">
        <v>19</v>
      </c>
      <c r="C45" s="62"/>
      <c r="D45" s="7">
        <v>20000</v>
      </c>
      <c r="E45" s="63">
        <f t="shared" si="1"/>
        <v>25000</v>
      </c>
      <c r="F45" s="64" t="s">
        <v>425</v>
      </c>
    </row>
    <row r="46" spans="1:6" ht="15">
      <c r="A46" s="61" t="s">
        <v>245</v>
      </c>
      <c r="B46" s="62" t="s">
        <v>20</v>
      </c>
      <c r="C46" s="62"/>
      <c r="D46" s="7">
        <v>30000</v>
      </c>
      <c r="E46" s="63">
        <f t="shared" si="1"/>
        <v>37500</v>
      </c>
      <c r="F46" s="64" t="s">
        <v>425</v>
      </c>
    </row>
    <row r="47" spans="1:6" ht="15">
      <c r="A47" s="61" t="s">
        <v>246</v>
      </c>
      <c r="B47" s="62" t="s">
        <v>173</v>
      </c>
      <c r="C47" s="62" t="s">
        <v>434</v>
      </c>
      <c r="D47" s="7">
        <v>130000</v>
      </c>
      <c r="E47" s="63">
        <f t="shared" si="1"/>
        <v>162500</v>
      </c>
      <c r="F47" s="64" t="s">
        <v>425</v>
      </c>
    </row>
    <row r="48" spans="1:6" ht="15">
      <c r="A48" s="61" t="s">
        <v>247</v>
      </c>
      <c r="B48" s="62" t="s">
        <v>21</v>
      </c>
      <c r="C48" s="62"/>
      <c r="D48" s="7">
        <v>40000</v>
      </c>
      <c r="E48" s="63">
        <f t="shared" si="1"/>
        <v>50000</v>
      </c>
      <c r="F48" s="64" t="s">
        <v>425</v>
      </c>
    </row>
    <row r="49" spans="1:6" ht="15">
      <c r="A49" s="61" t="s">
        <v>248</v>
      </c>
      <c r="B49" s="62" t="s">
        <v>22</v>
      </c>
      <c r="C49" s="62"/>
      <c r="D49" s="7">
        <v>100000</v>
      </c>
      <c r="E49" s="63">
        <f aca="true" t="shared" si="2" ref="E49:E80">D49*25%+D49</f>
        <v>125000</v>
      </c>
      <c r="F49" s="64" t="s">
        <v>487</v>
      </c>
    </row>
    <row r="50" spans="1:6" ht="15">
      <c r="A50" s="61" t="s">
        <v>249</v>
      </c>
      <c r="B50" s="62" t="s">
        <v>23</v>
      </c>
      <c r="C50" s="62"/>
      <c r="D50" s="7">
        <v>69900</v>
      </c>
      <c r="E50" s="63">
        <f t="shared" si="2"/>
        <v>87375</v>
      </c>
      <c r="F50" s="64" t="s">
        <v>425</v>
      </c>
    </row>
    <row r="51" spans="1:6" ht="15">
      <c r="A51" s="61" t="s">
        <v>250</v>
      </c>
      <c r="B51" s="62" t="s">
        <v>24</v>
      </c>
      <c r="C51" s="62"/>
      <c r="D51" s="7">
        <v>40000</v>
      </c>
      <c r="E51" s="63">
        <f t="shared" si="2"/>
        <v>50000</v>
      </c>
      <c r="F51" s="64" t="s">
        <v>425</v>
      </c>
    </row>
    <row r="52" spans="1:6" ht="15">
      <c r="A52" s="61" t="s">
        <v>251</v>
      </c>
      <c r="B52" s="62" t="s">
        <v>25</v>
      </c>
      <c r="C52" s="62"/>
      <c r="D52" s="7">
        <v>90000</v>
      </c>
      <c r="E52" s="63">
        <f t="shared" si="2"/>
        <v>112500</v>
      </c>
      <c r="F52" s="64" t="s">
        <v>425</v>
      </c>
    </row>
    <row r="53" spans="1:6" ht="15">
      <c r="A53" s="61" t="s">
        <v>252</v>
      </c>
      <c r="B53" s="62" t="s">
        <v>26</v>
      </c>
      <c r="C53" s="62"/>
      <c r="D53" s="7">
        <v>50000</v>
      </c>
      <c r="E53" s="63">
        <f t="shared" si="2"/>
        <v>62500</v>
      </c>
      <c r="F53" s="64" t="s">
        <v>425</v>
      </c>
    </row>
    <row r="54" spans="1:6" ht="25.5">
      <c r="A54" s="61" t="s">
        <v>253</v>
      </c>
      <c r="B54" s="62" t="s">
        <v>27</v>
      </c>
      <c r="C54" s="62"/>
      <c r="D54" s="7">
        <v>99000</v>
      </c>
      <c r="E54" s="63">
        <f t="shared" si="2"/>
        <v>123750</v>
      </c>
      <c r="F54" s="64" t="s">
        <v>425</v>
      </c>
    </row>
    <row r="55" spans="1:6" ht="15">
      <c r="A55" s="61" t="s">
        <v>254</v>
      </c>
      <c r="B55" s="62" t="s">
        <v>166</v>
      </c>
      <c r="C55" s="73"/>
      <c r="D55" s="7">
        <v>80000</v>
      </c>
      <c r="E55" s="63">
        <f t="shared" si="2"/>
        <v>100000</v>
      </c>
      <c r="F55" s="64" t="s">
        <v>425</v>
      </c>
    </row>
    <row r="56" spans="1:6" ht="15">
      <c r="A56" s="61" t="s">
        <v>255</v>
      </c>
      <c r="B56" s="62" t="s">
        <v>28</v>
      </c>
      <c r="C56" s="62"/>
      <c r="D56" s="7">
        <v>30000</v>
      </c>
      <c r="E56" s="63">
        <f t="shared" si="2"/>
        <v>37500</v>
      </c>
      <c r="F56" s="64" t="s">
        <v>425</v>
      </c>
    </row>
    <row r="57" spans="1:6" ht="15">
      <c r="A57" s="61" t="s">
        <v>256</v>
      </c>
      <c r="B57" s="62" t="s">
        <v>29</v>
      </c>
      <c r="C57" s="62"/>
      <c r="D57" s="7">
        <v>50000</v>
      </c>
      <c r="E57" s="63">
        <f t="shared" si="2"/>
        <v>62500</v>
      </c>
      <c r="F57" s="64" t="s">
        <v>425</v>
      </c>
    </row>
    <row r="58" spans="1:6" ht="15">
      <c r="A58" s="61" t="s">
        <v>257</v>
      </c>
      <c r="B58" s="62" t="s">
        <v>30</v>
      </c>
      <c r="C58" s="62"/>
      <c r="D58" s="7">
        <v>40000</v>
      </c>
      <c r="E58" s="63">
        <f t="shared" si="2"/>
        <v>50000</v>
      </c>
      <c r="F58" s="64" t="s">
        <v>425</v>
      </c>
    </row>
    <row r="59" spans="1:6" ht="15">
      <c r="A59" s="61" t="s">
        <v>258</v>
      </c>
      <c r="B59" s="62" t="s">
        <v>31</v>
      </c>
      <c r="C59" s="62"/>
      <c r="D59" s="7">
        <v>50000</v>
      </c>
      <c r="E59" s="63">
        <f t="shared" si="2"/>
        <v>62500</v>
      </c>
      <c r="F59" s="64" t="s">
        <v>425</v>
      </c>
    </row>
    <row r="60" spans="1:6" ht="15">
      <c r="A60" s="61" t="s">
        <v>259</v>
      </c>
      <c r="B60" s="62" t="s">
        <v>32</v>
      </c>
      <c r="C60" s="62"/>
      <c r="D60" s="7">
        <v>50000</v>
      </c>
      <c r="E60" s="63">
        <f t="shared" si="2"/>
        <v>62500</v>
      </c>
      <c r="F60" s="64" t="s">
        <v>425</v>
      </c>
    </row>
    <row r="61" spans="1:6" ht="15">
      <c r="A61" s="61" t="s">
        <v>260</v>
      </c>
      <c r="B61" s="62" t="s">
        <v>33</v>
      </c>
      <c r="C61" s="62"/>
      <c r="D61" s="7">
        <v>50000</v>
      </c>
      <c r="E61" s="63">
        <f t="shared" si="2"/>
        <v>62500</v>
      </c>
      <c r="F61" s="64" t="s">
        <v>425</v>
      </c>
    </row>
    <row r="62" spans="1:6" ht="15">
      <c r="A62" s="61" t="s">
        <v>261</v>
      </c>
      <c r="B62" s="62" t="s">
        <v>34</v>
      </c>
      <c r="C62" s="62"/>
      <c r="D62" s="7">
        <v>60000</v>
      </c>
      <c r="E62" s="63">
        <f t="shared" si="2"/>
        <v>75000</v>
      </c>
      <c r="F62" s="64" t="s">
        <v>425</v>
      </c>
    </row>
    <row r="63" spans="1:6" ht="25.5">
      <c r="A63" s="61" t="s">
        <v>262</v>
      </c>
      <c r="B63" s="62" t="s">
        <v>35</v>
      </c>
      <c r="C63" s="62"/>
      <c r="D63" s="7">
        <v>50000</v>
      </c>
      <c r="E63" s="63">
        <f t="shared" si="2"/>
        <v>62500</v>
      </c>
      <c r="F63" s="64" t="s">
        <v>425</v>
      </c>
    </row>
    <row r="64" spans="1:6" ht="25.5">
      <c r="A64" s="61" t="s">
        <v>263</v>
      </c>
      <c r="B64" s="62" t="s">
        <v>36</v>
      </c>
      <c r="C64" s="62"/>
      <c r="D64" s="7">
        <v>50000</v>
      </c>
      <c r="E64" s="63">
        <f t="shared" si="2"/>
        <v>62500</v>
      </c>
      <c r="F64" s="64" t="s">
        <v>425</v>
      </c>
    </row>
    <row r="65" spans="1:6" ht="15">
      <c r="A65" s="61" t="s">
        <v>264</v>
      </c>
      <c r="B65" s="62" t="s">
        <v>37</v>
      </c>
      <c r="C65" s="62"/>
      <c r="D65" s="7">
        <v>40000</v>
      </c>
      <c r="E65" s="63">
        <f t="shared" si="2"/>
        <v>50000</v>
      </c>
      <c r="F65" s="64" t="s">
        <v>425</v>
      </c>
    </row>
    <row r="66" spans="1:6" ht="15">
      <c r="A66" s="61" t="s">
        <v>265</v>
      </c>
      <c r="B66" s="62" t="s">
        <v>38</v>
      </c>
      <c r="C66" s="62" t="s">
        <v>436</v>
      </c>
      <c r="D66" s="7">
        <v>70000</v>
      </c>
      <c r="E66" s="63">
        <f t="shared" si="2"/>
        <v>87500</v>
      </c>
      <c r="F66" s="64" t="s">
        <v>425</v>
      </c>
    </row>
    <row r="67" spans="1:6" ht="15">
      <c r="A67" s="61" t="s">
        <v>266</v>
      </c>
      <c r="B67" s="62" t="s">
        <v>39</v>
      </c>
      <c r="C67" s="62" t="s">
        <v>461</v>
      </c>
      <c r="D67" s="7">
        <v>150000</v>
      </c>
      <c r="E67" s="63">
        <f t="shared" si="2"/>
        <v>187500</v>
      </c>
      <c r="F67" s="64" t="s">
        <v>425</v>
      </c>
    </row>
    <row r="68" spans="1:6" ht="15">
      <c r="A68" s="61" t="s">
        <v>267</v>
      </c>
      <c r="B68" s="62" t="s">
        <v>40</v>
      </c>
      <c r="C68" s="62"/>
      <c r="D68" s="7">
        <v>50000</v>
      </c>
      <c r="E68" s="63">
        <f t="shared" si="2"/>
        <v>62500</v>
      </c>
      <c r="F68" s="64" t="s">
        <v>425</v>
      </c>
    </row>
    <row r="69" spans="1:6" ht="15">
      <c r="A69" s="61" t="s">
        <v>268</v>
      </c>
      <c r="B69" s="62" t="s">
        <v>41</v>
      </c>
      <c r="C69" s="62"/>
      <c r="D69" s="7">
        <v>80000</v>
      </c>
      <c r="E69" s="63">
        <f t="shared" si="2"/>
        <v>100000</v>
      </c>
      <c r="F69" s="64" t="s">
        <v>425</v>
      </c>
    </row>
    <row r="70" spans="1:6" ht="15">
      <c r="A70" s="61" t="s">
        <v>269</v>
      </c>
      <c r="B70" s="62" t="s">
        <v>42</v>
      </c>
      <c r="C70" s="62"/>
      <c r="D70" s="7">
        <v>60000</v>
      </c>
      <c r="E70" s="63">
        <f t="shared" si="2"/>
        <v>75000</v>
      </c>
      <c r="F70" s="64" t="s">
        <v>425</v>
      </c>
    </row>
    <row r="71" spans="1:6" ht="15">
      <c r="A71" s="61" t="s">
        <v>270</v>
      </c>
      <c r="B71" s="62" t="s">
        <v>43</v>
      </c>
      <c r="C71" s="62"/>
      <c r="D71" s="7">
        <v>50000</v>
      </c>
      <c r="E71" s="63">
        <f t="shared" si="2"/>
        <v>62500</v>
      </c>
      <c r="F71" s="64" t="s">
        <v>425</v>
      </c>
    </row>
    <row r="72" spans="1:6" ht="15">
      <c r="A72" s="61" t="s">
        <v>271</v>
      </c>
      <c r="B72" s="62" t="s">
        <v>44</v>
      </c>
      <c r="C72" s="62"/>
      <c r="D72" s="7">
        <v>50000</v>
      </c>
      <c r="E72" s="63">
        <f t="shared" si="2"/>
        <v>62500</v>
      </c>
      <c r="F72" s="64" t="s">
        <v>425</v>
      </c>
    </row>
    <row r="73" spans="1:6" ht="15">
      <c r="A73" s="61" t="s">
        <v>272</v>
      </c>
      <c r="B73" s="2" t="s">
        <v>511</v>
      </c>
      <c r="C73" s="2"/>
      <c r="D73" s="8">
        <v>40000</v>
      </c>
      <c r="E73" s="65">
        <f t="shared" si="2"/>
        <v>50000</v>
      </c>
      <c r="F73" s="72" t="s">
        <v>425</v>
      </c>
    </row>
    <row r="74" spans="1:6" ht="15">
      <c r="A74" s="61" t="s">
        <v>273</v>
      </c>
      <c r="B74" s="62" t="s">
        <v>45</v>
      </c>
      <c r="C74" s="62"/>
      <c r="D74" s="7">
        <v>20000</v>
      </c>
      <c r="E74" s="63">
        <f t="shared" si="2"/>
        <v>25000</v>
      </c>
      <c r="F74" s="64" t="s">
        <v>425</v>
      </c>
    </row>
    <row r="75" spans="1:6" ht="15">
      <c r="A75" s="61" t="s">
        <v>274</v>
      </c>
      <c r="B75" s="62" t="s">
        <v>144</v>
      </c>
      <c r="C75" s="62"/>
      <c r="D75" s="7">
        <v>40000</v>
      </c>
      <c r="E75" s="63">
        <f t="shared" si="2"/>
        <v>50000</v>
      </c>
      <c r="F75" s="64" t="s">
        <v>425</v>
      </c>
    </row>
    <row r="76" spans="1:6" ht="15">
      <c r="A76" s="61" t="s">
        <v>275</v>
      </c>
      <c r="B76" s="62" t="s">
        <v>46</v>
      </c>
      <c r="C76" s="62"/>
      <c r="D76" s="7">
        <v>30000</v>
      </c>
      <c r="E76" s="63">
        <f t="shared" si="2"/>
        <v>37500</v>
      </c>
      <c r="F76" s="64" t="s">
        <v>425</v>
      </c>
    </row>
    <row r="77" spans="1:6" ht="25.5">
      <c r="A77" s="61" t="s">
        <v>276</v>
      </c>
      <c r="B77" s="62" t="s">
        <v>47</v>
      </c>
      <c r="C77" s="62"/>
      <c r="D77" s="7">
        <v>60000</v>
      </c>
      <c r="E77" s="63">
        <f t="shared" si="2"/>
        <v>75000</v>
      </c>
      <c r="F77" s="64" t="s">
        <v>425</v>
      </c>
    </row>
    <row r="78" spans="1:6" ht="15">
      <c r="A78" s="61" t="s">
        <v>277</v>
      </c>
      <c r="B78" s="62" t="s">
        <v>48</v>
      </c>
      <c r="C78" s="62"/>
      <c r="D78" s="7">
        <v>50000</v>
      </c>
      <c r="E78" s="63">
        <f t="shared" si="2"/>
        <v>62500</v>
      </c>
      <c r="F78" s="64" t="s">
        <v>425</v>
      </c>
    </row>
    <row r="79" spans="1:6" ht="15">
      <c r="A79" s="61" t="s">
        <v>278</v>
      </c>
      <c r="B79" s="62" t="s">
        <v>49</v>
      </c>
      <c r="C79" s="62"/>
      <c r="D79" s="7">
        <v>40000</v>
      </c>
      <c r="E79" s="63">
        <f t="shared" si="2"/>
        <v>50000</v>
      </c>
      <c r="F79" s="64" t="s">
        <v>425</v>
      </c>
    </row>
    <row r="80" spans="1:6" ht="15">
      <c r="A80" s="61" t="s">
        <v>279</v>
      </c>
      <c r="B80" s="62" t="s">
        <v>50</v>
      </c>
      <c r="C80" s="62"/>
      <c r="D80" s="7">
        <v>50000</v>
      </c>
      <c r="E80" s="63">
        <f t="shared" si="2"/>
        <v>62500</v>
      </c>
      <c r="F80" s="64" t="s">
        <v>425</v>
      </c>
    </row>
    <row r="81" spans="1:6" ht="15">
      <c r="A81" s="61" t="s">
        <v>280</v>
      </c>
      <c r="B81" s="2" t="s">
        <v>512</v>
      </c>
      <c r="C81" s="2"/>
      <c r="D81" s="8">
        <v>25000</v>
      </c>
      <c r="E81" s="65">
        <f aca="true" t="shared" si="3" ref="E81:E108">D81*25%+D81</f>
        <v>31250</v>
      </c>
      <c r="F81" s="72" t="s">
        <v>425</v>
      </c>
    </row>
    <row r="82" spans="1:6" ht="15">
      <c r="A82" s="61" t="s">
        <v>281</v>
      </c>
      <c r="B82" s="62" t="s">
        <v>51</v>
      </c>
      <c r="C82" s="62"/>
      <c r="D82" s="7">
        <v>30000</v>
      </c>
      <c r="E82" s="63">
        <f t="shared" si="3"/>
        <v>37500</v>
      </c>
      <c r="F82" s="64" t="s">
        <v>425</v>
      </c>
    </row>
    <row r="83" spans="1:6" ht="25.5">
      <c r="A83" s="61" t="s">
        <v>282</v>
      </c>
      <c r="B83" s="62" t="s">
        <v>52</v>
      </c>
      <c r="C83" s="62"/>
      <c r="D83" s="7">
        <v>40000</v>
      </c>
      <c r="E83" s="63">
        <f t="shared" si="3"/>
        <v>50000</v>
      </c>
      <c r="F83" s="64" t="s">
        <v>425</v>
      </c>
    </row>
    <row r="84" spans="1:6" ht="25.5">
      <c r="A84" s="61" t="s">
        <v>283</v>
      </c>
      <c r="B84" s="62" t="s">
        <v>53</v>
      </c>
      <c r="C84" s="62"/>
      <c r="D84" s="7">
        <v>35000</v>
      </c>
      <c r="E84" s="63">
        <f t="shared" si="3"/>
        <v>43750</v>
      </c>
      <c r="F84" s="64" t="s">
        <v>425</v>
      </c>
    </row>
    <row r="85" spans="1:6" ht="15">
      <c r="A85" s="61" t="s">
        <v>284</v>
      </c>
      <c r="B85" s="62" t="s">
        <v>54</v>
      </c>
      <c r="C85" s="62"/>
      <c r="D85" s="7">
        <v>70000</v>
      </c>
      <c r="E85" s="63">
        <f t="shared" si="3"/>
        <v>87500</v>
      </c>
      <c r="F85" s="64" t="s">
        <v>425</v>
      </c>
    </row>
    <row r="86" spans="1:6" ht="25.5">
      <c r="A86" s="61" t="s">
        <v>285</v>
      </c>
      <c r="B86" s="62" t="s">
        <v>446</v>
      </c>
      <c r="C86" s="62" t="s">
        <v>455</v>
      </c>
      <c r="D86" s="7">
        <v>190000</v>
      </c>
      <c r="E86" s="63">
        <f t="shared" si="3"/>
        <v>237500</v>
      </c>
      <c r="F86" s="64" t="s">
        <v>425</v>
      </c>
    </row>
    <row r="87" spans="1:6" ht="15">
      <c r="A87" s="61" t="s">
        <v>286</v>
      </c>
      <c r="B87" s="2" t="s">
        <v>513</v>
      </c>
      <c r="C87" s="2"/>
      <c r="D87" s="8">
        <v>100000</v>
      </c>
      <c r="E87" s="65">
        <f t="shared" si="3"/>
        <v>125000</v>
      </c>
      <c r="F87" s="72" t="s">
        <v>425</v>
      </c>
    </row>
    <row r="88" spans="1:6" ht="15">
      <c r="A88" s="61" t="s">
        <v>287</v>
      </c>
      <c r="B88" s="62" t="s">
        <v>55</v>
      </c>
      <c r="C88" s="62"/>
      <c r="D88" s="7">
        <v>69900</v>
      </c>
      <c r="E88" s="63">
        <f t="shared" si="3"/>
        <v>87375</v>
      </c>
      <c r="F88" s="64" t="s">
        <v>425</v>
      </c>
    </row>
    <row r="89" spans="1:6" ht="15">
      <c r="A89" s="61" t="s">
        <v>288</v>
      </c>
      <c r="B89" s="62" t="s">
        <v>139</v>
      </c>
      <c r="C89" s="62"/>
      <c r="D89" s="7">
        <v>50000</v>
      </c>
      <c r="E89" s="63">
        <f t="shared" si="3"/>
        <v>62500</v>
      </c>
      <c r="F89" s="64" t="s">
        <v>425</v>
      </c>
    </row>
    <row r="90" spans="1:6" ht="25.5">
      <c r="A90" s="61" t="s">
        <v>289</v>
      </c>
      <c r="B90" s="62" t="s">
        <v>514</v>
      </c>
      <c r="C90" s="62" t="s">
        <v>460</v>
      </c>
      <c r="D90" s="7">
        <v>190000</v>
      </c>
      <c r="E90" s="63">
        <f t="shared" si="3"/>
        <v>237500</v>
      </c>
      <c r="F90" s="64" t="s">
        <v>425</v>
      </c>
    </row>
    <row r="91" spans="1:6" ht="15">
      <c r="A91" s="61" t="s">
        <v>290</v>
      </c>
      <c r="B91" s="62" t="s">
        <v>56</v>
      </c>
      <c r="C91" s="62"/>
      <c r="D91" s="7">
        <v>69000</v>
      </c>
      <c r="E91" s="63">
        <f t="shared" si="3"/>
        <v>86250</v>
      </c>
      <c r="F91" s="64" t="s">
        <v>425</v>
      </c>
    </row>
    <row r="92" spans="1:6" ht="15">
      <c r="A92" s="61" t="s">
        <v>291</v>
      </c>
      <c r="B92" s="62" t="s">
        <v>57</v>
      </c>
      <c r="C92" s="62"/>
      <c r="D92" s="7">
        <v>40000</v>
      </c>
      <c r="E92" s="63">
        <f t="shared" si="3"/>
        <v>50000</v>
      </c>
      <c r="F92" s="64" t="s">
        <v>425</v>
      </c>
    </row>
    <row r="93" spans="1:6" ht="15">
      <c r="A93" s="61" t="s">
        <v>292</v>
      </c>
      <c r="B93" s="2" t="s">
        <v>515</v>
      </c>
      <c r="C93" s="2"/>
      <c r="D93" s="8">
        <v>30000</v>
      </c>
      <c r="E93" s="65">
        <f t="shared" si="3"/>
        <v>37500</v>
      </c>
      <c r="F93" s="72" t="s">
        <v>425</v>
      </c>
    </row>
    <row r="94" spans="1:6" ht="25.5">
      <c r="A94" s="61" t="s">
        <v>293</v>
      </c>
      <c r="B94" s="2" t="s">
        <v>516</v>
      </c>
      <c r="C94" s="2"/>
      <c r="D94" s="8">
        <v>60000</v>
      </c>
      <c r="E94" s="65">
        <f t="shared" si="3"/>
        <v>75000</v>
      </c>
      <c r="F94" s="72" t="s">
        <v>425</v>
      </c>
    </row>
    <row r="95" spans="1:6" ht="38.25">
      <c r="A95" s="61" t="s">
        <v>294</v>
      </c>
      <c r="B95" s="2" t="s">
        <v>181</v>
      </c>
      <c r="C95" s="62" t="s">
        <v>456</v>
      </c>
      <c r="D95" s="7">
        <v>60000</v>
      </c>
      <c r="E95" s="63">
        <f t="shared" si="3"/>
        <v>75000</v>
      </c>
      <c r="F95" s="64" t="s">
        <v>425</v>
      </c>
    </row>
    <row r="96" spans="1:6" ht="25.5">
      <c r="A96" s="61" t="s">
        <v>295</v>
      </c>
      <c r="B96" s="2" t="s">
        <v>167</v>
      </c>
      <c r="C96" s="2"/>
      <c r="D96" s="74">
        <v>70000</v>
      </c>
      <c r="E96" s="63">
        <f t="shared" si="3"/>
        <v>87500</v>
      </c>
      <c r="F96" s="64" t="s">
        <v>425</v>
      </c>
    </row>
    <row r="97" spans="1:6" ht="15">
      <c r="A97" s="61" t="s">
        <v>296</v>
      </c>
      <c r="B97" s="2" t="s">
        <v>58</v>
      </c>
      <c r="C97" s="2"/>
      <c r="D97" s="52">
        <v>70000</v>
      </c>
      <c r="E97" s="63">
        <f t="shared" si="3"/>
        <v>87500</v>
      </c>
      <c r="F97" s="64" t="s">
        <v>425</v>
      </c>
    </row>
    <row r="98" spans="1:6" ht="15">
      <c r="A98" s="61" t="s">
        <v>297</v>
      </c>
      <c r="B98" s="2" t="s">
        <v>59</v>
      </c>
      <c r="C98" s="2" t="s">
        <v>439</v>
      </c>
      <c r="D98" s="8">
        <v>190000</v>
      </c>
      <c r="E98" s="65">
        <f t="shared" si="3"/>
        <v>237500</v>
      </c>
      <c r="F98" s="64" t="s">
        <v>425</v>
      </c>
    </row>
    <row r="99" spans="1:6" ht="15">
      <c r="A99" s="61" t="s">
        <v>298</v>
      </c>
      <c r="B99" s="2" t="s">
        <v>60</v>
      </c>
      <c r="C99" s="2" t="s">
        <v>437</v>
      </c>
      <c r="D99" s="8">
        <v>180000</v>
      </c>
      <c r="E99" s="65">
        <f t="shared" si="3"/>
        <v>225000</v>
      </c>
      <c r="F99" s="64" t="s">
        <v>425</v>
      </c>
    </row>
    <row r="100" spans="1:6" ht="15">
      <c r="A100" s="61" t="s">
        <v>299</v>
      </c>
      <c r="B100" s="2" t="s">
        <v>517</v>
      </c>
      <c r="C100" s="2"/>
      <c r="D100" s="8">
        <v>180000</v>
      </c>
      <c r="E100" s="65">
        <f t="shared" si="3"/>
        <v>225000</v>
      </c>
      <c r="F100" s="72" t="s">
        <v>425</v>
      </c>
    </row>
    <row r="101" spans="1:6" ht="15">
      <c r="A101" s="61" t="s">
        <v>300</v>
      </c>
      <c r="B101" s="2" t="s">
        <v>61</v>
      </c>
      <c r="C101" s="2" t="s">
        <v>438</v>
      </c>
      <c r="D101" s="8">
        <v>190000</v>
      </c>
      <c r="E101" s="65">
        <f t="shared" si="3"/>
        <v>237500</v>
      </c>
      <c r="F101" s="64" t="s">
        <v>425</v>
      </c>
    </row>
    <row r="102" spans="1:6" ht="25.5">
      <c r="A102" s="61" t="s">
        <v>301</v>
      </c>
      <c r="B102" s="2" t="s">
        <v>175</v>
      </c>
      <c r="C102" s="2" t="s">
        <v>435</v>
      </c>
      <c r="D102" s="8">
        <v>199000</v>
      </c>
      <c r="E102" s="65">
        <f t="shared" si="3"/>
        <v>248750</v>
      </c>
      <c r="F102" s="64" t="s">
        <v>425</v>
      </c>
    </row>
    <row r="103" spans="1:6" ht="15">
      <c r="A103" s="61" t="s">
        <v>302</v>
      </c>
      <c r="B103" s="2" t="s">
        <v>182</v>
      </c>
      <c r="C103" s="2" t="s">
        <v>457</v>
      </c>
      <c r="D103" s="8">
        <v>199000</v>
      </c>
      <c r="E103" s="65">
        <f t="shared" si="3"/>
        <v>248750</v>
      </c>
      <c r="F103" s="64" t="s">
        <v>425</v>
      </c>
    </row>
    <row r="104" spans="1:6" ht="25.5">
      <c r="A104" s="61" t="s">
        <v>303</v>
      </c>
      <c r="B104" s="2" t="s">
        <v>183</v>
      </c>
      <c r="C104" s="2" t="s">
        <v>458</v>
      </c>
      <c r="D104" s="8">
        <v>199000</v>
      </c>
      <c r="E104" s="65">
        <f t="shared" si="3"/>
        <v>248750</v>
      </c>
      <c r="F104" s="64" t="s">
        <v>425</v>
      </c>
    </row>
    <row r="105" spans="1:6" ht="15">
      <c r="A105" s="61" t="s">
        <v>304</v>
      </c>
      <c r="B105" s="2" t="s">
        <v>62</v>
      </c>
      <c r="C105" s="2" t="s">
        <v>459</v>
      </c>
      <c r="D105" s="8">
        <v>180000</v>
      </c>
      <c r="E105" s="65">
        <f t="shared" si="3"/>
        <v>225000</v>
      </c>
      <c r="F105" s="64" t="s">
        <v>425</v>
      </c>
    </row>
    <row r="106" spans="1:6" ht="15">
      <c r="A106" s="61" t="s">
        <v>305</v>
      </c>
      <c r="B106" s="2" t="s">
        <v>63</v>
      </c>
      <c r="C106" s="62"/>
      <c r="D106" s="7">
        <v>30000</v>
      </c>
      <c r="E106" s="63">
        <f t="shared" si="3"/>
        <v>37500</v>
      </c>
      <c r="F106" s="64" t="s">
        <v>425</v>
      </c>
    </row>
    <row r="107" spans="1:6" ht="38.25">
      <c r="A107" s="61" t="s">
        <v>306</v>
      </c>
      <c r="B107" s="2" t="s">
        <v>518</v>
      </c>
      <c r="C107" s="2"/>
      <c r="D107" s="8">
        <v>60000</v>
      </c>
      <c r="E107" s="65">
        <f t="shared" si="3"/>
        <v>75000</v>
      </c>
      <c r="F107" s="72" t="s">
        <v>425</v>
      </c>
    </row>
    <row r="108" spans="1:6" ht="25.5">
      <c r="A108" s="61" t="s">
        <v>307</v>
      </c>
      <c r="B108" s="62" t="s">
        <v>64</v>
      </c>
      <c r="C108" s="62"/>
      <c r="D108" s="7">
        <v>30000</v>
      </c>
      <c r="E108" s="63">
        <f t="shared" si="3"/>
        <v>37500</v>
      </c>
      <c r="F108" s="64" t="s">
        <v>425</v>
      </c>
    </row>
    <row r="109" spans="1:6" ht="15">
      <c r="A109" s="61"/>
      <c r="B109" s="62"/>
      <c r="C109" s="62"/>
      <c r="D109" s="7"/>
      <c r="E109" s="63"/>
      <c r="F109" s="64"/>
    </row>
    <row r="110" spans="1:6" ht="38.25">
      <c r="A110" s="61" t="s">
        <v>308</v>
      </c>
      <c r="B110" s="2" t="s">
        <v>519</v>
      </c>
      <c r="C110" s="2"/>
      <c r="D110" s="8">
        <v>130000</v>
      </c>
      <c r="E110" s="65">
        <f aca="true" t="shared" si="4" ref="E110:E148">D110*25%+D110</f>
        <v>162500</v>
      </c>
      <c r="F110" s="72" t="s">
        <v>425</v>
      </c>
    </row>
    <row r="111" spans="1:6" ht="25.5">
      <c r="A111" s="61" t="s">
        <v>309</v>
      </c>
      <c r="B111" s="62" t="s">
        <v>13</v>
      </c>
      <c r="C111" s="62"/>
      <c r="D111" s="7">
        <v>190000</v>
      </c>
      <c r="E111" s="63">
        <f t="shared" si="4"/>
        <v>237500</v>
      </c>
      <c r="F111" s="64" t="s">
        <v>425</v>
      </c>
    </row>
    <row r="112" spans="1:6" ht="15">
      <c r="A112" s="61" t="s">
        <v>310</v>
      </c>
      <c r="B112" s="2" t="s">
        <v>67</v>
      </c>
      <c r="C112" s="2" t="s">
        <v>440</v>
      </c>
      <c r="D112" s="8">
        <v>190000</v>
      </c>
      <c r="E112" s="65">
        <f t="shared" si="4"/>
        <v>237500</v>
      </c>
      <c r="F112" s="64" t="s">
        <v>425</v>
      </c>
    </row>
    <row r="113" spans="1:6" ht="15">
      <c r="A113" s="61" t="s">
        <v>311</v>
      </c>
      <c r="B113" s="62" t="s">
        <v>68</v>
      </c>
      <c r="C113" s="62"/>
      <c r="D113" s="7">
        <v>60000</v>
      </c>
      <c r="E113" s="63">
        <f t="shared" si="4"/>
        <v>75000</v>
      </c>
      <c r="F113" s="64" t="s">
        <v>425</v>
      </c>
    </row>
    <row r="114" spans="1:6" ht="15">
      <c r="A114" s="61" t="s">
        <v>312</v>
      </c>
      <c r="B114" s="62" t="s">
        <v>69</v>
      </c>
      <c r="C114" s="62"/>
      <c r="D114" s="7">
        <v>95000</v>
      </c>
      <c r="E114" s="63">
        <f t="shared" si="4"/>
        <v>118750</v>
      </c>
      <c r="F114" s="64" t="s">
        <v>425</v>
      </c>
    </row>
    <row r="115" spans="1:6" ht="38.25">
      <c r="A115" s="61" t="s">
        <v>313</v>
      </c>
      <c r="B115" s="62" t="s">
        <v>70</v>
      </c>
      <c r="C115" s="62"/>
      <c r="D115" s="7">
        <v>55000</v>
      </c>
      <c r="E115" s="63">
        <f t="shared" si="4"/>
        <v>68750</v>
      </c>
      <c r="F115" s="64" t="s">
        <v>425</v>
      </c>
    </row>
    <row r="116" spans="1:6" s="3" customFormat="1" ht="25.5">
      <c r="A116" s="61" t="s">
        <v>314</v>
      </c>
      <c r="B116" s="2" t="s">
        <v>168</v>
      </c>
      <c r="C116" s="2" t="s">
        <v>447</v>
      </c>
      <c r="D116" s="8">
        <v>195000</v>
      </c>
      <c r="E116" s="65">
        <f t="shared" si="4"/>
        <v>243750</v>
      </c>
      <c r="F116" s="64" t="s">
        <v>425</v>
      </c>
    </row>
    <row r="117" spans="1:6" s="3" customFormat="1" ht="25.5">
      <c r="A117" s="61" t="s">
        <v>315</v>
      </c>
      <c r="B117" s="2" t="s">
        <v>520</v>
      </c>
      <c r="C117" s="2"/>
      <c r="D117" s="8">
        <v>50000</v>
      </c>
      <c r="E117" s="65">
        <f t="shared" si="4"/>
        <v>62500</v>
      </c>
      <c r="F117" s="72" t="s">
        <v>425</v>
      </c>
    </row>
    <row r="118" spans="1:6" s="3" customFormat="1" ht="38.25">
      <c r="A118" s="61" t="s">
        <v>316</v>
      </c>
      <c r="B118" s="2" t="s">
        <v>132</v>
      </c>
      <c r="C118" s="2" t="s">
        <v>448</v>
      </c>
      <c r="D118" s="8">
        <v>180000</v>
      </c>
      <c r="E118" s="65">
        <f t="shared" si="4"/>
        <v>225000</v>
      </c>
      <c r="F118" s="64" t="s">
        <v>425</v>
      </c>
    </row>
    <row r="119" spans="1:6" s="3" customFormat="1" ht="51">
      <c r="A119" s="61" t="s">
        <v>317</v>
      </c>
      <c r="B119" s="2" t="s">
        <v>521</v>
      </c>
      <c r="C119" s="2"/>
      <c r="D119" s="8">
        <v>70000</v>
      </c>
      <c r="E119" s="65">
        <f t="shared" si="4"/>
        <v>87500</v>
      </c>
      <c r="F119" s="72" t="s">
        <v>425</v>
      </c>
    </row>
    <row r="120" spans="1:6" s="3" customFormat="1" ht="63.75">
      <c r="A120" s="61" t="s">
        <v>318</v>
      </c>
      <c r="B120" s="2" t="s">
        <v>522</v>
      </c>
      <c r="C120" s="2"/>
      <c r="D120" s="8">
        <v>110000</v>
      </c>
      <c r="E120" s="65">
        <f t="shared" si="4"/>
        <v>137500</v>
      </c>
      <c r="F120" s="72" t="s">
        <v>425</v>
      </c>
    </row>
    <row r="121" spans="1:6" ht="15">
      <c r="A121" s="61" t="s">
        <v>319</v>
      </c>
      <c r="B121" s="2" t="s">
        <v>190</v>
      </c>
      <c r="C121" s="62"/>
      <c r="D121" s="7">
        <v>190000</v>
      </c>
      <c r="E121" s="63">
        <f t="shared" si="4"/>
        <v>237500</v>
      </c>
      <c r="F121" s="64" t="s">
        <v>425</v>
      </c>
    </row>
    <row r="122" spans="1:6" ht="15">
      <c r="A122" s="61" t="s">
        <v>320</v>
      </c>
      <c r="B122" s="2" t="s">
        <v>71</v>
      </c>
      <c r="C122" s="62"/>
      <c r="D122" s="7">
        <v>50000</v>
      </c>
      <c r="E122" s="63">
        <f t="shared" si="4"/>
        <v>62500</v>
      </c>
      <c r="F122" s="64" t="s">
        <v>425</v>
      </c>
    </row>
    <row r="123" spans="1:6" ht="25.5">
      <c r="A123" s="61" t="s">
        <v>321</v>
      </c>
      <c r="B123" s="2" t="s">
        <v>169</v>
      </c>
      <c r="C123" s="2"/>
      <c r="D123" s="7">
        <v>80000</v>
      </c>
      <c r="E123" s="63">
        <f t="shared" si="4"/>
        <v>100000</v>
      </c>
      <c r="F123" s="64" t="s">
        <v>425</v>
      </c>
    </row>
    <row r="124" spans="1:6" ht="25.5">
      <c r="A124" s="61" t="s">
        <v>322</v>
      </c>
      <c r="B124" s="2" t="s">
        <v>523</v>
      </c>
      <c r="C124" s="2"/>
      <c r="D124" s="8">
        <v>80000</v>
      </c>
      <c r="E124" s="65">
        <f t="shared" si="4"/>
        <v>100000</v>
      </c>
      <c r="F124" s="72" t="s">
        <v>425</v>
      </c>
    </row>
    <row r="125" spans="1:6" ht="15">
      <c r="A125" s="61" t="s">
        <v>323</v>
      </c>
      <c r="B125" s="69" t="s">
        <v>170</v>
      </c>
      <c r="C125" s="75"/>
      <c r="D125" s="7">
        <v>70000</v>
      </c>
      <c r="E125" s="63">
        <f t="shared" si="4"/>
        <v>87500</v>
      </c>
      <c r="F125" s="64" t="s">
        <v>425</v>
      </c>
    </row>
    <row r="126" spans="1:6" ht="27.75" customHeight="1">
      <c r="A126" s="61" t="s">
        <v>324</v>
      </c>
      <c r="B126" s="62" t="s">
        <v>131</v>
      </c>
      <c r="C126" s="62"/>
      <c r="D126" s="7">
        <v>120000</v>
      </c>
      <c r="E126" s="63">
        <f t="shared" si="4"/>
        <v>150000</v>
      </c>
      <c r="F126" s="64" t="s">
        <v>425</v>
      </c>
    </row>
    <row r="127" spans="1:6" ht="44.25" customHeight="1">
      <c r="A127" s="61" t="s">
        <v>325</v>
      </c>
      <c r="B127" s="2" t="s">
        <v>524</v>
      </c>
      <c r="C127" s="2"/>
      <c r="D127" s="8">
        <v>40000</v>
      </c>
      <c r="E127" s="65">
        <f t="shared" si="4"/>
        <v>50000</v>
      </c>
      <c r="F127" s="72" t="s">
        <v>425</v>
      </c>
    </row>
    <row r="128" spans="1:6" ht="26.25" customHeight="1">
      <c r="A128" s="61" t="s">
        <v>326</v>
      </c>
      <c r="B128" s="62" t="s">
        <v>134</v>
      </c>
      <c r="C128" s="62"/>
      <c r="D128" s="7">
        <v>50000</v>
      </c>
      <c r="E128" s="63">
        <f t="shared" si="4"/>
        <v>62500</v>
      </c>
      <c r="F128" s="64" t="s">
        <v>425</v>
      </c>
    </row>
    <row r="129" spans="1:6" ht="38.25">
      <c r="A129" s="61" t="s">
        <v>327</v>
      </c>
      <c r="B129" s="59" t="s">
        <v>525</v>
      </c>
      <c r="C129" s="59"/>
      <c r="D129" s="8">
        <v>50000</v>
      </c>
      <c r="E129" s="65">
        <f t="shared" si="4"/>
        <v>62500</v>
      </c>
      <c r="F129" s="72" t="s">
        <v>425</v>
      </c>
    </row>
    <row r="130" spans="1:6" ht="15">
      <c r="A130" s="61" t="s">
        <v>328</v>
      </c>
      <c r="B130" s="2" t="s">
        <v>526</v>
      </c>
      <c r="C130" s="2"/>
      <c r="D130" s="8">
        <v>199000</v>
      </c>
      <c r="E130" s="65">
        <f t="shared" si="4"/>
        <v>248750</v>
      </c>
      <c r="F130" s="72" t="s">
        <v>425</v>
      </c>
    </row>
    <row r="131" spans="1:6" ht="25.5">
      <c r="A131" s="61" t="s">
        <v>329</v>
      </c>
      <c r="B131" s="30" t="s">
        <v>527</v>
      </c>
      <c r="C131" s="30" t="s">
        <v>185</v>
      </c>
      <c r="D131" s="124">
        <v>95000</v>
      </c>
      <c r="E131" s="65">
        <f t="shared" si="4"/>
        <v>118750</v>
      </c>
      <c r="F131" s="72" t="s">
        <v>425</v>
      </c>
    </row>
    <row r="132" spans="1:6" ht="15">
      <c r="A132" s="61" t="s">
        <v>330</v>
      </c>
      <c r="B132" s="30" t="s">
        <v>186</v>
      </c>
      <c r="C132" s="30"/>
      <c r="D132" s="31">
        <v>45000</v>
      </c>
      <c r="E132" s="65">
        <f t="shared" si="4"/>
        <v>56250</v>
      </c>
      <c r="F132" s="64" t="s">
        <v>425</v>
      </c>
    </row>
    <row r="133" spans="1:6" ht="51">
      <c r="A133" s="61" t="s">
        <v>331</v>
      </c>
      <c r="B133" s="30" t="s">
        <v>149</v>
      </c>
      <c r="C133" s="30"/>
      <c r="D133" s="31">
        <v>60000</v>
      </c>
      <c r="E133" s="65">
        <f t="shared" si="4"/>
        <v>75000</v>
      </c>
      <c r="F133" s="64" t="s">
        <v>425</v>
      </c>
    </row>
    <row r="134" spans="1:6" ht="25.5">
      <c r="A134" s="61" t="s">
        <v>332</v>
      </c>
      <c r="B134" s="30" t="s">
        <v>528</v>
      </c>
      <c r="C134" s="30"/>
      <c r="D134" s="31">
        <v>45000</v>
      </c>
      <c r="E134" s="65">
        <f t="shared" si="4"/>
        <v>56250</v>
      </c>
      <c r="F134" s="72" t="s">
        <v>425</v>
      </c>
    </row>
    <row r="135" spans="1:6" ht="15">
      <c r="A135" s="61" t="s">
        <v>333</v>
      </c>
      <c r="B135" s="76" t="s">
        <v>529</v>
      </c>
      <c r="C135" s="125"/>
      <c r="D135" s="126">
        <v>90000</v>
      </c>
      <c r="E135" s="126">
        <f t="shared" si="4"/>
        <v>112500</v>
      </c>
      <c r="F135" s="72" t="s">
        <v>425</v>
      </c>
    </row>
    <row r="136" spans="1:6" ht="25.5">
      <c r="A136" s="61" t="s">
        <v>334</v>
      </c>
      <c r="B136" s="30" t="s">
        <v>531</v>
      </c>
      <c r="C136" s="125"/>
      <c r="D136" s="31">
        <v>30000</v>
      </c>
      <c r="E136" s="31">
        <f t="shared" si="4"/>
        <v>37500</v>
      </c>
      <c r="F136" s="72" t="s">
        <v>425</v>
      </c>
    </row>
    <row r="137" spans="1:6" ht="15">
      <c r="A137" s="61" t="s">
        <v>335</v>
      </c>
      <c r="B137" s="79" t="s">
        <v>532</v>
      </c>
      <c r="C137" s="78"/>
      <c r="D137" s="52">
        <v>95000</v>
      </c>
      <c r="E137" s="52">
        <f t="shared" si="4"/>
        <v>118750</v>
      </c>
      <c r="F137" s="64" t="s">
        <v>425</v>
      </c>
    </row>
    <row r="138" spans="1:6" ht="15">
      <c r="A138" s="61" t="s">
        <v>336</v>
      </c>
      <c r="B138" s="60" t="s">
        <v>533</v>
      </c>
      <c r="C138" s="78"/>
      <c r="D138" s="52">
        <v>95000</v>
      </c>
      <c r="E138" s="52">
        <f t="shared" si="4"/>
        <v>118750</v>
      </c>
      <c r="F138" s="64" t="s">
        <v>425</v>
      </c>
    </row>
    <row r="139" spans="1:6" ht="15">
      <c r="A139" s="61" t="s">
        <v>337</v>
      </c>
      <c r="B139" s="51" t="s">
        <v>534</v>
      </c>
      <c r="C139" s="127" t="s">
        <v>480</v>
      </c>
      <c r="D139" s="31">
        <v>195000</v>
      </c>
      <c r="E139" s="128">
        <f t="shared" si="4"/>
        <v>243750</v>
      </c>
      <c r="F139" s="81" t="s">
        <v>425</v>
      </c>
    </row>
    <row r="140" spans="1:6" ht="15">
      <c r="A140" s="61" t="s">
        <v>338</v>
      </c>
      <c r="B140" s="16" t="s">
        <v>535</v>
      </c>
      <c r="C140" s="16"/>
      <c r="D140" s="94">
        <v>50000</v>
      </c>
      <c r="E140" s="128">
        <f t="shared" si="4"/>
        <v>62500</v>
      </c>
      <c r="F140" s="81" t="s">
        <v>425</v>
      </c>
    </row>
    <row r="141" spans="1:6" ht="15">
      <c r="A141" s="61" t="s">
        <v>339</v>
      </c>
      <c r="B141" s="16" t="s">
        <v>536</v>
      </c>
      <c r="C141" s="16"/>
      <c r="D141" s="94">
        <v>90000</v>
      </c>
      <c r="E141" s="128">
        <f t="shared" si="4"/>
        <v>112500</v>
      </c>
      <c r="F141" s="81" t="s">
        <v>425</v>
      </c>
    </row>
    <row r="142" spans="1:6" ht="24.75">
      <c r="A142" s="61" t="s">
        <v>340</v>
      </c>
      <c r="B142" s="77" t="s">
        <v>560</v>
      </c>
      <c r="C142" s="16"/>
      <c r="D142" s="94">
        <v>190000</v>
      </c>
      <c r="E142" s="128">
        <f t="shared" si="4"/>
        <v>237500</v>
      </c>
      <c r="F142" s="81" t="s">
        <v>425</v>
      </c>
    </row>
    <row r="143" spans="1:6" ht="15">
      <c r="A143" s="61" t="s">
        <v>341</v>
      </c>
      <c r="B143" s="16" t="s">
        <v>538</v>
      </c>
      <c r="C143" s="16"/>
      <c r="D143" s="94">
        <v>30000</v>
      </c>
      <c r="E143" s="128">
        <f t="shared" si="4"/>
        <v>37500</v>
      </c>
      <c r="F143" s="81" t="s">
        <v>425</v>
      </c>
    </row>
    <row r="144" spans="1:6" ht="36.75">
      <c r="A144" s="61" t="s">
        <v>342</v>
      </c>
      <c r="B144" s="77" t="s">
        <v>539</v>
      </c>
      <c r="C144" s="16"/>
      <c r="D144" s="94">
        <v>90000</v>
      </c>
      <c r="E144" s="128">
        <f t="shared" si="4"/>
        <v>112500</v>
      </c>
      <c r="F144" s="81" t="s">
        <v>425</v>
      </c>
    </row>
    <row r="145" spans="1:6" ht="15">
      <c r="A145" s="61" t="s">
        <v>343</v>
      </c>
      <c r="B145" s="16" t="s">
        <v>561</v>
      </c>
      <c r="C145" s="78"/>
      <c r="D145" s="94">
        <v>50000</v>
      </c>
      <c r="E145" s="94">
        <f t="shared" si="4"/>
        <v>62500</v>
      </c>
      <c r="F145" s="81" t="s">
        <v>425</v>
      </c>
    </row>
    <row r="146" spans="1:6" ht="15">
      <c r="A146" s="132" t="s">
        <v>344</v>
      </c>
      <c r="B146" s="16" t="s">
        <v>562</v>
      </c>
      <c r="C146" s="16" t="s">
        <v>563</v>
      </c>
      <c r="D146" s="94">
        <v>70000</v>
      </c>
      <c r="E146" s="94">
        <f t="shared" si="4"/>
        <v>87500</v>
      </c>
      <c r="F146" s="81" t="s">
        <v>425</v>
      </c>
    </row>
    <row r="147" spans="1:6" ht="15">
      <c r="A147" s="132" t="s">
        <v>565</v>
      </c>
      <c r="B147" s="16" t="s">
        <v>564</v>
      </c>
      <c r="C147" s="78"/>
      <c r="D147" s="94">
        <v>195000</v>
      </c>
      <c r="E147" s="94">
        <f t="shared" si="4"/>
        <v>243750</v>
      </c>
      <c r="F147" s="81" t="s">
        <v>425</v>
      </c>
    </row>
    <row r="148" spans="1:6" ht="24.75">
      <c r="A148" s="42" t="s">
        <v>566</v>
      </c>
      <c r="B148" s="76" t="s">
        <v>582</v>
      </c>
      <c r="C148" s="80"/>
      <c r="D148" s="31">
        <v>120000</v>
      </c>
      <c r="E148" s="31">
        <f t="shared" si="4"/>
        <v>150000</v>
      </c>
      <c r="F148" s="81" t="s">
        <v>425</v>
      </c>
    </row>
    <row r="149" spans="1:6" ht="24.75">
      <c r="A149" s="132" t="s">
        <v>571</v>
      </c>
      <c r="B149" s="77" t="s">
        <v>570</v>
      </c>
      <c r="C149" s="78"/>
      <c r="D149" s="94">
        <v>50000</v>
      </c>
      <c r="E149" s="94">
        <f>D149*25%+D149</f>
        <v>62500</v>
      </c>
      <c r="F149" s="81" t="s">
        <v>425</v>
      </c>
    </row>
    <row r="150" spans="1:6" ht="24">
      <c r="A150" s="132" t="s">
        <v>578</v>
      </c>
      <c r="B150" s="162" t="s">
        <v>584</v>
      </c>
      <c r="C150" s="164"/>
      <c r="D150" s="94">
        <v>195000</v>
      </c>
      <c r="E150" s="94">
        <f>D150*25%+D150</f>
        <v>243750</v>
      </c>
      <c r="F150" s="81" t="s">
        <v>425</v>
      </c>
    </row>
    <row r="151" spans="1:6" ht="36">
      <c r="A151" s="132" t="s">
        <v>579</v>
      </c>
      <c r="B151" s="165" t="s">
        <v>575</v>
      </c>
      <c r="C151" s="165" t="s">
        <v>176</v>
      </c>
      <c r="D151" s="31">
        <v>190000</v>
      </c>
      <c r="E151" s="94">
        <f>D151*25%+D151</f>
        <v>237500</v>
      </c>
      <c r="F151" s="81" t="s">
        <v>425</v>
      </c>
    </row>
    <row r="152" spans="1:6" ht="24">
      <c r="A152" s="132" t="s">
        <v>580</v>
      </c>
      <c r="B152" s="165" t="s">
        <v>576</v>
      </c>
      <c r="C152" s="166"/>
      <c r="D152" s="31">
        <v>70000</v>
      </c>
      <c r="E152" s="94">
        <f>D152*25%+D152</f>
        <v>87500</v>
      </c>
      <c r="F152" s="81" t="s">
        <v>425</v>
      </c>
    </row>
    <row r="153" spans="1:6" ht="24.75">
      <c r="A153" s="42" t="s">
        <v>581</v>
      </c>
      <c r="B153" s="76" t="s">
        <v>583</v>
      </c>
      <c r="C153" s="80"/>
      <c r="D153" s="31">
        <v>150000</v>
      </c>
      <c r="E153" s="31">
        <f>D153*25%+D153</f>
        <v>187500</v>
      </c>
      <c r="F153" s="81" t="s">
        <v>425</v>
      </c>
    </row>
    <row r="154" spans="1:6" ht="36.75">
      <c r="A154" s="42" t="s">
        <v>587</v>
      </c>
      <c r="B154" s="164" t="s">
        <v>585</v>
      </c>
      <c r="C154" s="77" t="s">
        <v>590</v>
      </c>
      <c r="D154" s="94">
        <v>120000</v>
      </c>
      <c r="E154" s="31">
        <f aca="true" t="shared" si="5" ref="E154:E155">D154*25%+D154</f>
        <v>150000</v>
      </c>
      <c r="F154" s="81" t="s">
        <v>425</v>
      </c>
    </row>
    <row r="155" spans="1:6" ht="24.75">
      <c r="A155" s="42" t="s">
        <v>588</v>
      </c>
      <c r="B155" s="77" t="s">
        <v>586</v>
      </c>
      <c r="C155" s="16"/>
      <c r="D155" s="94">
        <v>95000</v>
      </c>
      <c r="E155" s="31">
        <f t="shared" si="5"/>
        <v>118750</v>
      </c>
      <c r="F155" s="81" t="s">
        <v>425</v>
      </c>
    </row>
    <row r="156" spans="1:6" ht="24">
      <c r="A156" s="42" t="s">
        <v>589</v>
      </c>
      <c r="B156" s="162" t="s">
        <v>577</v>
      </c>
      <c r="C156" s="164"/>
      <c r="D156" s="94">
        <v>30000</v>
      </c>
      <c r="E156" s="94">
        <f>D156*25%+D156</f>
        <v>37500</v>
      </c>
      <c r="F156" s="81" t="s">
        <v>425</v>
      </c>
    </row>
    <row r="157" spans="1:6" ht="15">
      <c r="A157" s="142" t="s">
        <v>594</v>
      </c>
      <c r="B157" s="134" t="s">
        <v>596</v>
      </c>
      <c r="C157" s="134"/>
      <c r="D157" s="138">
        <v>99500</v>
      </c>
      <c r="E157" s="138">
        <f>D157*25%+D157</f>
        <v>124375</v>
      </c>
      <c r="F157" s="139" t="s">
        <v>425</v>
      </c>
    </row>
    <row r="158" spans="1:6" ht="24.75">
      <c r="A158" s="142" t="s">
        <v>597</v>
      </c>
      <c r="B158" s="140" t="s">
        <v>600</v>
      </c>
      <c r="C158" s="134"/>
      <c r="D158" s="138">
        <v>65000</v>
      </c>
      <c r="E158" s="138">
        <f>D158*25%+D158</f>
        <v>81250</v>
      </c>
      <c r="F158" s="139" t="s">
        <v>425</v>
      </c>
    </row>
    <row r="159" spans="1:6" ht="39">
      <c r="A159" s="142" t="s">
        <v>598</v>
      </c>
      <c r="B159" s="171" t="s">
        <v>599</v>
      </c>
      <c r="C159" s="172"/>
      <c r="D159" s="170">
        <v>40000</v>
      </c>
      <c r="E159" s="138">
        <f>D159*25%+D159</f>
        <v>50000</v>
      </c>
      <c r="F159" s="139" t="s">
        <v>425</v>
      </c>
    </row>
  </sheetData>
  <mergeCells count="2">
    <mergeCell ref="A2:F2"/>
    <mergeCell ref="A16:F16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&amp;C&amp;"-,Podebljano" PLAN NABAVE 2019. - 2. PROMJENA
KTD VODOVOD ŽRNOVNICA d.o.o&amp;"-,Uobičajeno".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3"/>
  <sheetViews>
    <sheetView view="pageBreakPreview" zoomScaleSheetLayoutView="100" workbookViewId="0" topLeftCell="A1">
      <selection activeCell="D92" sqref="D92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17.00390625" style="0" customWidth="1"/>
    <col min="4" max="4" width="19.421875" style="0" customWidth="1"/>
    <col min="5" max="5" width="18.7109375" style="0" customWidth="1"/>
    <col min="6" max="6" width="18.140625" style="0" customWidth="1"/>
  </cols>
  <sheetData>
    <row r="1" spans="1:6" ht="51.75" thickBot="1">
      <c r="A1" s="35" t="s">
        <v>133</v>
      </c>
      <c r="B1" s="33" t="s">
        <v>0</v>
      </c>
      <c r="C1" s="33" t="s">
        <v>153</v>
      </c>
      <c r="D1" s="36" t="s">
        <v>137</v>
      </c>
      <c r="E1" s="33" t="s">
        <v>143</v>
      </c>
      <c r="F1" s="33" t="s">
        <v>441</v>
      </c>
    </row>
    <row r="2" spans="1:6" ht="19.5" customHeight="1" thickBot="1">
      <c r="A2" s="188" t="s">
        <v>148</v>
      </c>
      <c r="B2" s="189"/>
      <c r="C2" s="189"/>
      <c r="D2" s="189"/>
      <c r="E2" s="189"/>
      <c r="F2" s="189"/>
    </row>
    <row r="3" spans="1:6" ht="15">
      <c r="A3" s="83" t="s">
        <v>345</v>
      </c>
      <c r="B3" s="84" t="s">
        <v>72</v>
      </c>
      <c r="C3" s="84"/>
      <c r="D3" s="85">
        <v>19000</v>
      </c>
      <c r="E3" s="67">
        <f>D3*25%+D3</f>
        <v>23750</v>
      </c>
      <c r="F3" s="86" t="s">
        <v>425</v>
      </c>
    </row>
    <row r="4" spans="1:6" ht="15">
      <c r="A4" s="83" t="s">
        <v>348</v>
      </c>
      <c r="B4" s="87" t="s">
        <v>73</v>
      </c>
      <c r="C4" s="87"/>
      <c r="D4" s="88">
        <v>19000</v>
      </c>
      <c r="E4" s="63">
        <f aca="true" t="shared" si="0" ref="E4:E62">D4*25%+D4</f>
        <v>23750</v>
      </c>
      <c r="F4" s="86" t="s">
        <v>425</v>
      </c>
    </row>
    <row r="5" spans="1:6" ht="15">
      <c r="A5" s="83" t="s">
        <v>349</v>
      </c>
      <c r="B5" s="87" t="s">
        <v>74</v>
      </c>
      <c r="C5" s="87"/>
      <c r="D5" s="88">
        <v>19000</v>
      </c>
      <c r="E5" s="63">
        <f t="shared" si="0"/>
        <v>23750</v>
      </c>
      <c r="F5" s="86" t="s">
        <v>425</v>
      </c>
    </row>
    <row r="6" spans="1:6" ht="15">
      <c r="A6" s="83" t="s">
        <v>350</v>
      </c>
      <c r="B6" s="87" t="s">
        <v>75</v>
      </c>
      <c r="C6" s="87"/>
      <c r="D6" s="88">
        <v>19000</v>
      </c>
      <c r="E6" s="63">
        <f t="shared" si="0"/>
        <v>23750</v>
      </c>
      <c r="F6" s="86" t="s">
        <v>425</v>
      </c>
    </row>
    <row r="7" spans="1:6" ht="15">
      <c r="A7" s="83" t="s">
        <v>347</v>
      </c>
      <c r="B7" s="30" t="s">
        <v>540</v>
      </c>
      <c r="C7" s="30"/>
      <c r="D7" s="124">
        <v>19000</v>
      </c>
      <c r="E7" s="65">
        <f t="shared" si="0"/>
        <v>23750</v>
      </c>
      <c r="F7" s="129" t="s">
        <v>425</v>
      </c>
    </row>
    <row r="8" spans="1:6" ht="15">
      <c r="A8" s="83" t="s">
        <v>351</v>
      </c>
      <c r="B8" s="87" t="s">
        <v>76</v>
      </c>
      <c r="C8" s="87"/>
      <c r="D8" s="88">
        <v>7000</v>
      </c>
      <c r="E8" s="63">
        <f t="shared" si="0"/>
        <v>8750</v>
      </c>
      <c r="F8" s="86" t="s">
        <v>425</v>
      </c>
    </row>
    <row r="9" spans="1:6" ht="15">
      <c r="A9" s="83" t="s">
        <v>346</v>
      </c>
      <c r="B9" s="87" t="s">
        <v>77</v>
      </c>
      <c r="C9" s="87"/>
      <c r="D9" s="88">
        <v>10000</v>
      </c>
      <c r="E9" s="63">
        <f t="shared" si="0"/>
        <v>12500</v>
      </c>
      <c r="F9" s="86" t="s">
        <v>425</v>
      </c>
    </row>
    <row r="10" spans="1:6" ht="15">
      <c r="A10" s="83" t="s">
        <v>352</v>
      </c>
      <c r="B10" s="87" t="s">
        <v>78</v>
      </c>
      <c r="C10" s="87"/>
      <c r="D10" s="88">
        <v>15000</v>
      </c>
      <c r="E10" s="63">
        <f t="shared" si="0"/>
        <v>18750</v>
      </c>
      <c r="F10" s="86" t="s">
        <v>425</v>
      </c>
    </row>
    <row r="11" spans="1:6" ht="15">
      <c r="A11" s="83" t="s">
        <v>353</v>
      </c>
      <c r="B11" s="87" t="s">
        <v>79</v>
      </c>
      <c r="C11" s="87"/>
      <c r="D11" s="88">
        <v>10000</v>
      </c>
      <c r="E11" s="63">
        <f t="shared" si="0"/>
        <v>12500</v>
      </c>
      <c r="F11" s="86" t="s">
        <v>425</v>
      </c>
    </row>
    <row r="12" spans="1:6" s="1" customFormat="1" ht="15">
      <c r="A12" s="83" t="s">
        <v>354</v>
      </c>
      <c r="B12" s="87" t="s">
        <v>80</v>
      </c>
      <c r="C12" s="87"/>
      <c r="D12" s="88">
        <v>5000</v>
      </c>
      <c r="E12" s="63">
        <f t="shared" si="0"/>
        <v>6250</v>
      </c>
      <c r="F12" s="86" t="s">
        <v>425</v>
      </c>
    </row>
    <row r="13" spans="1:6" ht="15">
      <c r="A13" s="83" t="s">
        <v>355</v>
      </c>
      <c r="B13" s="87" t="s">
        <v>81</v>
      </c>
      <c r="C13" s="87"/>
      <c r="D13" s="88">
        <v>19000</v>
      </c>
      <c r="E13" s="63">
        <f t="shared" si="0"/>
        <v>23750</v>
      </c>
      <c r="F13" s="86" t="s">
        <v>425</v>
      </c>
    </row>
    <row r="14" spans="1:6" ht="15">
      <c r="A14" s="83" t="s">
        <v>356</v>
      </c>
      <c r="B14" s="87" t="s">
        <v>82</v>
      </c>
      <c r="C14" s="87"/>
      <c r="D14" s="88">
        <v>12000</v>
      </c>
      <c r="E14" s="63">
        <f t="shared" si="0"/>
        <v>15000</v>
      </c>
      <c r="F14" s="86" t="s">
        <v>425</v>
      </c>
    </row>
    <row r="15" spans="1:6" ht="15">
      <c r="A15" s="83" t="s">
        <v>357</v>
      </c>
      <c r="B15" s="87" t="s">
        <v>83</v>
      </c>
      <c r="C15" s="87"/>
      <c r="D15" s="88">
        <v>10000</v>
      </c>
      <c r="E15" s="63">
        <f t="shared" si="0"/>
        <v>12500</v>
      </c>
      <c r="F15" s="86" t="s">
        <v>425</v>
      </c>
    </row>
    <row r="16" spans="1:6" ht="15">
      <c r="A16" s="83" t="s">
        <v>358</v>
      </c>
      <c r="B16" s="87" t="s">
        <v>84</v>
      </c>
      <c r="C16" s="87"/>
      <c r="D16" s="88">
        <v>15000</v>
      </c>
      <c r="E16" s="63">
        <f t="shared" si="0"/>
        <v>18750</v>
      </c>
      <c r="F16" s="86" t="s">
        <v>425</v>
      </c>
    </row>
    <row r="17" spans="1:6" ht="15">
      <c r="A17" s="83" t="s">
        <v>359</v>
      </c>
      <c r="B17" s="87" t="s">
        <v>85</v>
      </c>
      <c r="C17" s="87"/>
      <c r="D17" s="88">
        <v>15000</v>
      </c>
      <c r="E17" s="63">
        <f t="shared" si="0"/>
        <v>18750</v>
      </c>
      <c r="F17" s="86" t="s">
        <v>425</v>
      </c>
    </row>
    <row r="18" spans="1:6" ht="15">
      <c r="A18" s="83" t="s">
        <v>360</v>
      </c>
      <c r="B18" s="87" t="s">
        <v>86</v>
      </c>
      <c r="C18" s="87"/>
      <c r="D18" s="88">
        <v>5000</v>
      </c>
      <c r="E18" s="63">
        <f t="shared" si="0"/>
        <v>6250</v>
      </c>
      <c r="F18" s="86" t="s">
        <v>425</v>
      </c>
    </row>
    <row r="19" spans="1:6" ht="15">
      <c r="A19" s="83" t="s">
        <v>361</v>
      </c>
      <c r="B19" s="87" t="s">
        <v>87</v>
      </c>
      <c r="C19" s="87"/>
      <c r="D19" s="88">
        <v>7000</v>
      </c>
      <c r="E19" s="63">
        <f t="shared" si="0"/>
        <v>8750</v>
      </c>
      <c r="F19" s="86" t="s">
        <v>425</v>
      </c>
    </row>
    <row r="20" spans="1:6" ht="15">
      <c r="A20" s="83" t="s">
        <v>362</v>
      </c>
      <c r="B20" s="87" t="s">
        <v>88</v>
      </c>
      <c r="C20" s="87"/>
      <c r="D20" s="88">
        <v>19000</v>
      </c>
      <c r="E20" s="63">
        <f t="shared" si="0"/>
        <v>23750</v>
      </c>
      <c r="F20" s="86" t="s">
        <v>425</v>
      </c>
    </row>
    <row r="21" spans="1:6" ht="15">
      <c r="A21" s="83" t="s">
        <v>363</v>
      </c>
      <c r="B21" s="87" t="s">
        <v>89</v>
      </c>
      <c r="C21" s="87"/>
      <c r="D21" s="88">
        <v>5000</v>
      </c>
      <c r="E21" s="63">
        <f t="shared" si="0"/>
        <v>6250</v>
      </c>
      <c r="F21" s="86" t="s">
        <v>425</v>
      </c>
    </row>
    <row r="22" spans="1:6" ht="15">
      <c r="A22" s="83" t="s">
        <v>364</v>
      </c>
      <c r="B22" s="87" t="s">
        <v>174</v>
      </c>
      <c r="C22" s="87"/>
      <c r="D22" s="88">
        <v>19000</v>
      </c>
      <c r="E22" s="63">
        <f t="shared" si="0"/>
        <v>23750</v>
      </c>
      <c r="F22" s="86" t="s">
        <v>425</v>
      </c>
    </row>
    <row r="23" spans="1:6" ht="25.5">
      <c r="A23" s="83" t="s">
        <v>365</v>
      </c>
      <c r="B23" s="87" t="s">
        <v>90</v>
      </c>
      <c r="C23" s="87"/>
      <c r="D23" s="88">
        <v>19000</v>
      </c>
      <c r="E23" s="63">
        <f t="shared" si="0"/>
        <v>23750</v>
      </c>
      <c r="F23" s="86" t="s">
        <v>425</v>
      </c>
    </row>
    <row r="24" spans="1:6" ht="25.5">
      <c r="A24" s="83" t="s">
        <v>366</v>
      </c>
      <c r="B24" s="87" t="s">
        <v>91</v>
      </c>
      <c r="C24" s="87"/>
      <c r="D24" s="88">
        <v>19000</v>
      </c>
      <c r="E24" s="63">
        <f t="shared" si="0"/>
        <v>23750</v>
      </c>
      <c r="F24" s="86" t="s">
        <v>425</v>
      </c>
    </row>
    <row r="25" spans="1:6" ht="15">
      <c r="A25" s="83" t="s">
        <v>367</v>
      </c>
      <c r="B25" s="87" t="s">
        <v>92</v>
      </c>
      <c r="C25" s="87"/>
      <c r="D25" s="88">
        <v>10000</v>
      </c>
      <c r="E25" s="63">
        <f t="shared" si="0"/>
        <v>12500</v>
      </c>
      <c r="F25" s="86" t="s">
        <v>425</v>
      </c>
    </row>
    <row r="26" spans="1:6" ht="25.5">
      <c r="A26" s="83" t="s">
        <v>368</v>
      </c>
      <c r="B26" s="87" t="s">
        <v>93</v>
      </c>
      <c r="C26" s="87"/>
      <c r="D26" s="88">
        <v>19000</v>
      </c>
      <c r="E26" s="63">
        <f t="shared" si="0"/>
        <v>23750</v>
      </c>
      <c r="F26" s="86" t="s">
        <v>425</v>
      </c>
    </row>
    <row r="27" spans="1:6" ht="25.5">
      <c r="A27" s="83" t="s">
        <v>369</v>
      </c>
      <c r="B27" s="87" t="s">
        <v>94</v>
      </c>
      <c r="C27" s="87"/>
      <c r="D27" s="88">
        <v>19000</v>
      </c>
      <c r="E27" s="63">
        <f t="shared" si="0"/>
        <v>23750</v>
      </c>
      <c r="F27" s="86" t="s">
        <v>425</v>
      </c>
    </row>
    <row r="28" spans="1:6" ht="38.25">
      <c r="A28" s="83" t="s">
        <v>370</v>
      </c>
      <c r="B28" s="87" t="s">
        <v>95</v>
      </c>
      <c r="C28" s="87"/>
      <c r="D28" s="88">
        <v>19000</v>
      </c>
      <c r="E28" s="63">
        <f t="shared" si="0"/>
        <v>23750</v>
      </c>
      <c r="F28" s="86" t="s">
        <v>425</v>
      </c>
    </row>
    <row r="29" spans="1:6" ht="25.5">
      <c r="A29" s="83" t="s">
        <v>371</v>
      </c>
      <c r="B29" s="87" t="s">
        <v>96</v>
      </c>
      <c r="C29" s="87"/>
      <c r="D29" s="88">
        <v>19000</v>
      </c>
      <c r="E29" s="63">
        <f t="shared" si="0"/>
        <v>23750</v>
      </c>
      <c r="F29" s="86" t="s">
        <v>425</v>
      </c>
    </row>
    <row r="30" spans="1:6" ht="38.25">
      <c r="A30" s="83" t="s">
        <v>372</v>
      </c>
      <c r="B30" s="87" t="s">
        <v>97</v>
      </c>
      <c r="C30" s="87"/>
      <c r="D30" s="88">
        <v>19000</v>
      </c>
      <c r="E30" s="63">
        <f t="shared" si="0"/>
        <v>23750</v>
      </c>
      <c r="F30" s="86" t="s">
        <v>425</v>
      </c>
    </row>
    <row r="31" spans="1:6" ht="25.5">
      <c r="A31" s="83" t="s">
        <v>373</v>
      </c>
      <c r="B31" s="87" t="s">
        <v>98</v>
      </c>
      <c r="C31" s="87"/>
      <c r="D31" s="88">
        <v>10000</v>
      </c>
      <c r="E31" s="63">
        <f t="shared" si="0"/>
        <v>12500</v>
      </c>
      <c r="F31" s="86" t="s">
        <v>425</v>
      </c>
    </row>
    <row r="32" spans="1:6" s="1" customFormat="1" ht="25.5">
      <c r="A32" s="83" t="s">
        <v>374</v>
      </c>
      <c r="B32" s="87" t="s">
        <v>99</v>
      </c>
      <c r="C32" s="87"/>
      <c r="D32" s="88">
        <v>5000</v>
      </c>
      <c r="E32" s="63">
        <f t="shared" si="0"/>
        <v>6250</v>
      </c>
      <c r="F32" s="86" t="s">
        <v>425</v>
      </c>
    </row>
    <row r="33" spans="1:6" ht="15">
      <c r="A33" s="83" t="s">
        <v>375</v>
      </c>
      <c r="B33" s="87" t="s">
        <v>100</v>
      </c>
      <c r="C33" s="87"/>
      <c r="D33" s="88">
        <v>5000</v>
      </c>
      <c r="E33" s="63">
        <f t="shared" si="0"/>
        <v>6250</v>
      </c>
      <c r="F33" s="86" t="s">
        <v>425</v>
      </c>
    </row>
    <row r="34" spans="1:6" ht="15">
      <c r="A34" s="83" t="s">
        <v>376</v>
      </c>
      <c r="B34" s="87" t="s">
        <v>101</v>
      </c>
      <c r="C34" s="87"/>
      <c r="D34" s="88">
        <v>19000</v>
      </c>
      <c r="E34" s="63">
        <f t="shared" si="0"/>
        <v>23750</v>
      </c>
      <c r="F34" s="86" t="s">
        <v>425</v>
      </c>
    </row>
    <row r="35" spans="1:6" ht="25.5">
      <c r="A35" s="83" t="s">
        <v>377</v>
      </c>
      <c r="B35" s="87" t="s">
        <v>102</v>
      </c>
      <c r="C35" s="87"/>
      <c r="D35" s="88">
        <v>10000</v>
      </c>
      <c r="E35" s="63">
        <f t="shared" si="0"/>
        <v>12500</v>
      </c>
      <c r="F35" s="86" t="s">
        <v>425</v>
      </c>
    </row>
    <row r="36" spans="1:6" ht="15">
      <c r="A36" s="83" t="s">
        <v>378</v>
      </c>
      <c r="B36" s="87" t="s">
        <v>103</v>
      </c>
      <c r="C36" s="87"/>
      <c r="D36" s="88">
        <v>19000</v>
      </c>
      <c r="E36" s="63">
        <f t="shared" si="0"/>
        <v>23750</v>
      </c>
      <c r="F36" s="86" t="s">
        <v>425</v>
      </c>
    </row>
    <row r="37" spans="1:6" s="1" customFormat="1" ht="15">
      <c r="A37" s="83" t="s">
        <v>379</v>
      </c>
      <c r="B37" s="87" t="s">
        <v>104</v>
      </c>
      <c r="C37" s="87"/>
      <c r="D37" s="88">
        <v>5000</v>
      </c>
      <c r="E37" s="63">
        <f t="shared" si="0"/>
        <v>6250</v>
      </c>
      <c r="F37" s="86" t="s">
        <v>425</v>
      </c>
    </row>
    <row r="38" spans="1:6" ht="15">
      <c r="A38" s="83" t="s">
        <v>380</v>
      </c>
      <c r="B38" s="87" t="s">
        <v>105</v>
      </c>
      <c r="C38" s="87"/>
      <c r="D38" s="88">
        <v>15000</v>
      </c>
      <c r="E38" s="63">
        <f t="shared" si="0"/>
        <v>18750</v>
      </c>
      <c r="F38" s="86" t="s">
        <v>425</v>
      </c>
    </row>
    <row r="39" spans="1:6" ht="15">
      <c r="A39" s="83" t="s">
        <v>381</v>
      </c>
      <c r="B39" s="87" t="s">
        <v>106</v>
      </c>
      <c r="C39" s="87"/>
      <c r="D39" s="88">
        <v>10000</v>
      </c>
      <c r="E39" s="63">
        <f t="shared" si="0"/>
        <v>12500</v>
      </c>
      <c r="F39" s="86" t="s">
        <v>425</v>
      </c>
    </row>
    <row r="40" spans="1:6" ht="15">
      <c r="A40" s="83" t="s">
        <v>382</v>
      </c>
      <c r="B40" s="89" t="s">
        <v>171</v>
      </c>
      <c r="C40" s="89"/>
      <c r="D40" s="88">
        <v>5000</v>
      </c>
      <c r="E40" s="63">
        <f aca="true" t="shared" si="1" ref="E40">D40*25%+D40</f>
        <v>6250</v>
      </c>
      <c r="F40" s="86" t="s">
        <v>425</v>
      </c>
    </row>
    <row r="41" spans="1:6" ht="15">
      <c r="A41" s="83" t="s">
        <v>383</v>
      </c>
      <c r="B41" s="87" t="s">
        <v>107</v>
      </c>
      <c r="C41" s="87"/>
      <c r="D41" s="88">
        <v>5000</v>
      </c>
      <c r="E41" s="63">
        <f t="shared" si="0"/>
        <v>6250</v>
      </c>
      <c r="F41" s="86" t="s">
        <v>425</v>
      </c>
    </row>
    <row r="42" spans="1:6" ht="15">
      <c r="A42" s="83" t="s">
        <v>384</v>
      </c>
      <c r="B42" s="87" t="s">
        <v>108</v>
      </c>
      <c r="C42" s="87"/>
      <c r="D42" s="88">
        <v>10000</v>
      </c>
      <c r="E42" s="63">
        <f t="shared" si="0"/>
        <v>12500</v>
      </c>
      <c r="F42" s="86" t="s">
        <v>425</v>
      </c>
    </row>
    <row r="43" spans="1:6" ht="15">
      <c r="A43" s="83" t="s">
        <v>385</v>
      </c>
      <c r="B43" s="87" t="s">
        <v>109</v>
      </c>
      <c r="C43" s="87"/>
      <c r="D43" s="88">
        <v>10000</v>
      </c>
      <c r="E43" s="63">
        <f t="shared" si="0"/>
        <v>12500</v>
      </c>
      <c r="F43" s="86" t="s">
        <v>425</v>
      </c>
    </row>
    <row r="44" spans="1:6" ht="15">
      <c r="A44" s="83" t="s">
        <v>386</v>
      </c>
      <c r="B44" s="87" t="s">
        <v>110</v>
      </c>
      <c r="C44" s="87"/>
      <c r="D44" s="88">
        <v>6000</v>
      </c>
      <c r="E44" s="63">
        <f t="shared" si="0"/>
        <v>7500</v>
      </c>
      <c r="F44" s="90" t="s">
        <v>425</v>
      </c>
    </row>
    <row r="45" spans="1:6" ht="15">
      <c r="A45" s="83" t="s">
        <v>387</v>
      </c>
      <c r="B45" s="30" t="s">
        <v>541</v>
      </c>
      <c r="C45" s="30"/>
      <c r="D45" s="124">
        <v>19000</v>
      </c>
      <c r="E45" s="65">
        <f t="shared" si="0"/>
        <v>23750</v>
      </c>
      <c r="F45" s="129" t="s">
        <v>425</v>
      </c>
    </row>
    <row r="46" spans="1:6" ht="15">
      <c r="A46" s="83" t="s">
        <v>388</v>
      </c>
      <c r="B46" s="87" t="s">
        <v>111</v>
      </c>
      <c r="C46" s="87"/>
      <c r="D46" s="88">
        <v>19000</v>
      </c>
      <c r="E46" s="63">
        <f t="shared" si="0"/>
        <v>23750</v>
      </c>
      <c r="F46" s="86" t="s">
        <v>425</v>
      </c>
    </row>
    <row r="47" spans="1:6" ht="15">
      <c r="A47" s="83" t="s">
        <v>389</v>
      </c>
      <c r="B47" s="87" t="s">
        <v>112</v>
      </c>
      <c r="C47" s="87"/>
      <c r="D47" s="88">
        <v>19000</v>
      </c>
      <c r="E47" s="63">
        <f t="shared" si="0"/>
        <v>23750</v>
      </c>
      <c r="F47" s="86" t="s">
        <v>425</v>
      </c>
    </row>
    <row r="48" spans="1:6" ht="15">
      <c r="A48" s="83" t="s">
        <v>390</v>
      </c>
      <c r="B48" s="91" t="s">
        <v>113</v>
      </c>
      <c r="C48" s="91"/>
      <c r="D48" s="92">
        <v>19000</v>
      </c>
      <c r="E48" s="63">
        <f t="shared" si="0"/>
        <v>23750</v>
      </c>
      <c r="F48" s="90" t="s">
        <v>425</v>
      </c>
    </row>
    <row r="49" spans="1:6" s="1" customFormat="1" ht="15">
      <c r="A49" s="83" t="s">
        <v>391</v>
      </c>
      <c r="B49" s="91" t="s">
        <v>140</v>
      </c>
      <c r="C49" s="91"/>
      <c r="D49" s="92">
        <v>6000</v>
      </c>
      <c r="E49" s="63">
        <f t="shared" si="0"/>
        <v>7500</v>
      </c>
      <c r="F49" s="86" t="s">
        <v>425</v>
      </c>
    </row>
    <row r="50" spans="1:6" ht="25.5">
      <c r="A50" s="83" t="s">
        <v>392</v>
      </c>
      <c r="B50" s="93" t="s">
        <v>184</v>
      </c>
      <c r="C50" s="91" t="s">
        <v>481</v>
      </c>
      <c r="D50" s="92">
        <v>19000</v>
      </c>
      <c r="E50" s="63">
        <f t="shared" si="0"/>
        <v>23750</v>
      </c>
      <c r="F50" s="86" t="s">
        <v>425</v>
      </c>
    </row>
    <row r="51" spans="1:6" ht="15">
      <c r="A51" s="83" t="s">
        <v>393</v>
      </c>
      <c r="B51" s="91" t="s">
        <v>114</v>
      </c>
      <c r="C51" s="91"/>
      <c r="D51" s="92">
        <v>5000</v>
      </c>
      <c r="E51" s="63">
        <f t="shared" si="0"/>
        <v>6250</v>
      </c>
      <c r="F51" s="86" t="s">
        <v>425</v>
      </c>
    </row>
    <row r="52" spans="1:6" ht="15">
      <c r="A52" s="83" t="s">
        <v>394</v>
      </c>
      <c r="B52" s="91" t="s">
        <v>115</v>
      </c>
      <c r="C52" s="91"/>
      <c r="D52" s="92">
        <v>19500</v>
      </c>
      <c r="E52" s="63">
        <f t="shared" si="0"/>
        <v>24375</v>
      </c>
      <c r="F52" s="86" t="s">
        <v>425</v>
      </c>
    </row>
    <row r="53" spans="1:6" ht="15">
      <c r="A53" s="83" t="s">
        <v>395</v>
      </c>
      <c r="B53" s="91" t="s">
        <v>116</v>
      </c>
      <c r="C53" s="91"/>
      <c r="D53" s="92">
        <v>15000</v>
      </c>
      <c r="E53" s="63">
        <f t="shared" si="0"/>
        <v>18750</v>
      </c>
      <c r="F53" s="86" t="s">
        <v>425</v>
      </c>
    </row>
    <row r="54" spans="1:6" ht="15">
      <c r="A54" s="83" t="s">
        <v>396</v>
      </c>
      <c r="B54" s="91" t="s">
        <v>117</v>
      </c>
      <c r="C54" s="91"/>
      <c r="D54" s="92">
        <v>19500</v>
      </c>
      <c r="E54" s="63">
        <f t="shared" si="0"/>
        <v>24375</v>
      </c>
      <c r="F54" s="86" t="s">
        <v>425</v>
      </c>
    </row>
    <row r="55" spans="1:6" ht="25.5">
      <c r="A55" s="83" t="s">
        <v>397</v>
      </c>
      <c r="B55" s="93" t="s">
        <v>542</v>
      </c>
      <c r="C55" s="93"/>
      <c r="D55" s="130">
        <v>19500</v>
      </c>
      <c r="E55" s="65">
        <f t="shared" si="0"/>
        <v>24375</v>
      </c>
      <c r="F55" s="129" t="s">
        <v>425</v>
      </c>
    </row>
    <row r="56" spans="1:6" ht="15">
      <c r="A56" s="83" t="s">
        <v>398</v>
      </c>
      <c r="B56" s="91" t="s">
        <v>118</v>
      </c>
      <c r="C56" s="91"/>
      <c r="D56" s="92">
        <v>19900</v>
      </c>
      <c r="E56" s="63">
        <f t="shared" si="0"/>
        <v>24875</v>
      </c>
      <c r="F56" s="86" t="s">
        <v>425</v>
      </c>
    </row>
    <row r="57" spans="1:6" ht="15">
      <c r="A57" s="83" t="s">
        <v>399</v>
      </c>
      <c r="B57" s="87" t="s">
        <v>119</v>
      </c>
      <c r="C57" s="87"/>
      <c r="D57" s="88">
        <v>5000</v>
      </c>
      <c r="E57" s="63">
        <f t="shared" si="0"/>
        <v>6250</v>
      </c>
      <c r="F57" s="86" t="s">
        <v>425</v>
      </c>
    </row>
    <row r="58" spans="1:6" ht="25.5">
      <c r="A58" s="83" t="s">
        <v>400</v>
      </c>
      <c r="B58" s="93" t="s">
        <v>543</v>
      </c>
      <c r="C58" s="93"/>
      <c r="D58" s="130">
        <v>19500</v>
      </c>
      <c r="E58" s="65">
        <f t="shared" si="0"/>
        <v>24375</v>
      </c>
      <c r="F58" s="129" t="s">
        <v>425</v>
      </c>
    </row>
    <row r="59" spans="1:6" ht="15">
      <c r="A59" s="83" t="s">
        <v>401</v>
      </c>
      <c r="B59" s="91" t="s">
        <v>120</v>
      </c>
      <c r="C59" s="91"/>
      <c r="D59" s="92">
        <v>10000</v>
      </c>
      <c r="E59" s="63">
        <f t="shared" si="0"/>
        <v>12500</v>
      </c>
      <c r="F59" s="86" t="s">
        <v>425</v>
      </c>
    </row>
    <row r="60" spans="1:6" ht="38.25">
      <c r="A60" s="83" t="s">
        <v>402</v>
      </c>
      <c r="B60" s="93" t="s">
        <v>136</v>
      </c>
      <c r="C60" s="93"/>
      <c r="D60" s="92">
        <v>5000</v>
      </c>
      <c r="E60" s="63">
        <f t="shared" si="0"/>
        <v>6250</v>
      </c>
      <c r="F60" s="86" t="s">
        <v>425</v>
      </c>
    </row>
    <row r="61" spans="1:6" ht="15">
      <c r="A61" s="83" t="s">
        <v>403</v>
      </c>
      <c r="B61" s="91" t="s">
        <v>121</v>
      </c>
      <c r="C61" s="91"/>
      <c r="D61" s="92">
        <v>6000</v>
      </c>
      <c r="E61" s="63">
        <f t="shared" si="0"/>
        <v>7500</v>
      </c>
      <c r="F61" s="86" t="s">
        <v>425</v>
      </c>
    </row>
    <row r="62" spans="1:6" ht="15">
      <c r="A62" s="83" t="s">
        <v>404</v>
      </c>
      <c r="B62" s="91" t="s">
        <v>122</v>
      </c>
      <c r="C62" s="91"/>
      <c r="D62" s="92">
        <v>10000</v>
      </c>
      <c r="E62" s="63">
        <f t="shared" si="0"/>
        <v>12500</v>
      </c>
      <c r="F62" s="86" t="s">
        <v>425</v>
      </c>
    </row>
    <row r="63" spans="1:6" ht="15">
      <c r="A63" s="83" t="s">
        <v>405</v>
      </c>
      <c r="B63" s="93" t="s">
        <v>544</v>
      </c>
      <c r="C63" s="93"/>
      <c r="D63" s="130">
        <v>10000</v>
      </c>
      <c r="E63" s="65">
        <f aca="true" t="shared" si="2" ref="E63:E72">D63*25%+D63</f>
        <v>12500</v>
      </c>
      <c r="F63" s="129" t="s">
        <v>425</v>
      </c>
    </row>
    <row r="64" spans="1:6" ht="15">
      <c r="A64" s="83" t="s">
        <v>406</v>
      </c>
      <c r="B64" s="91" t="s">
        <v>123</v>
      </c>
      <c r="C64" s="91"/>
      <c r="D64" s="92">
        <v>10000</v>
      </c>
      <c r="E64" s="63">
        <f t="shared" si="2"/>
        <v>12500</v>
      </c>
      <c r="F64" s="86" t="s">
        <v>425</v>
      </c>
    </row>
    <row r="65" spans="1:6" ht="15">
      <c r="A65" s="83" t="s">
        <v>407</v>
      </c>
      <c r="B65" s="5" t="s">
        <v>129</v>
      </c>
      <c r="C65" s="5"/>
      <c r="D65" s="52">
        <v>6000</v>
      </c>
      <c r="E65" s="63">
        <f t="shared" si="2"/>
        <v>7500</v>
      </c>
      <c r="F65" s="86" t="s">
        <v>425</v>
      </c>
    </row>
    <row r="66" spans="1:6" ht="15">
      <c r="A66" s="83" t="s">
        <v>408</v>
      </c>
      <c r="B66" s="131" t="s">
        <v>545</v>
      </c>
      <c r="C66" s="131"/>
      <c r="D66" s="126">
        <v>15000</v>
      </c>
      <c r="E66" s="65">
        <f t="shared" si="2"/>
        <v>18750</v>
      </c>
      <c r="F66" s="129" t="s">
        <v>425</v>
      </c>
    </row>
    <row r="67" spans="1:6" s="1" customFormat="1" ht="15">
      <c r="A67" s="83" t="s">
        <v>409</v>
      </c>
      <c r="B67" s="62" t="s">
        <v>10</v>
      </c>
      <c r="C67" s="62"/>
      <c r="D67" s="7">
        <v>10000</v>
      </c>
      <c r="E67" s="63">
        <f t="shared" si="2"/>
        <v>12500</v>
      </c>
      <c r="F67" s="86" t="s">
        <v>425</v>
      </c>
    </row>
    <row r="68" spans="1:6" ht="15">
      <c r="A68" s="83" t="s">
        <v>410</v>
      </c>
      <c r="B68" s="62" t="s">
        <v>66</v>
      </c>
      <c r="C68" s="62"/>
      <c r="D68" s="7">
        <v>15000</v>
      </c>
      <c r="E68" s="63">
        <f t="shared" si="2"/>
        <v>18750</v>
      </c>
      <c r="F68" s="90" t="s">
        <v>425</v>
      </c>
    </row>
    <row r="69" spans="1:6" s="1" customFormat="1" ht="25.5">
      <c r="A69" s="83" t="s">
        <v>411</v>
      </c>
      <c r="B69" s="2" t="s">
        <v>546</v>
      </c>
      <c r="C69" s="2"/>
      <c r="D69" s="8">
        <v>10000</v>
      </c>
      <c r="E69" s="65">
        <f t="shared" si="2"/>
        <v>12500</v>
      </c>
      <c r="F69" s="129" t="s">
        <v>425</v>
      </c>
    </row>
    <row r="70" spans="1:6" ht="25.5">
      <c r="A70" s="83" t="s">
        <v>412</v>
      </c>
      <c r="B70" s="62" t="s">
        <v>65</v>
      </c>
      <c r="C70" s="62"/>
      <c r="D70" s="7">
        <v>12000</v>
      </c>
      <c r="E70" s="63">
        <f t="shared" si="2"/>
        <v>15000</v>
      </c>
      <c r="F70" s="86" t="s">
        <v>425</v>
      </c>
    </row>
    <row r="71" spans="1:6" ht="63.75">
      <c r="A71" s="83" t="s">
        <v>413</v>
      </c>
      <c r="B71" s="30" t="s">
        <v>547</v>
      </c>
      <c r="C71" s="30"/>
      <c r="D71" s="31">
        <v>19500</v>
      </c>
      <c r="E71" s="65">
        <f t="shared" si="2"/>
        <v>24375</v>
      </c>
      <c r="F71" s="129" t="s">
        <v>425</v>
      </c>
    </row>
    <row r="72" spans="1:6" ht="38.25">
      <c r="A72" s="83" t="s">
        <v>414</v>
      </c>
      <c r="B72" s="30" t="s">
        <v>548</v>
      </c>
      <c r="C72" s="30"/>
      <c r="D72" s="31">
        <v>19500</v>
      </c>
      <c r="E72" s="65">
        <f t="shared" si="2"/>
        <v>24375</v>
      </c>
      <c r="F72" s="129" t="s">
        <v>425</v>
      </c>
    </row>
    <row r="73" spans="1:6" ht="15">
      <c r="A73" s="83" t="s">
        <v>415</v>
      </c>
      <c r="B73" s="30" t="s">
        <v>150</v>
      </c>
      <c r="C73" s="30"/>
      <c r="D73" s="31">
        <v>19500</v>
      </c>
      <c r="E73" s="65">
        <f aca="true" t="shared" si="3" ref="E73:E76">D73*25%+D73</f>
        <v>24375</v>
      </c>
      <c r="F73" s="86" t="s">
        <v>425</v>
      </c>
    </row>
    <row r="74" spans="1:6" ht="25.5">
      <c r="A74" s="83" t="s">
        <v>416</v>
      </c>
      <c r="B74" s="30" t="s">
        <v>151</v>
      </c>
      <c r="C74" s="30"/>
      <c r="D74" s="31">
        <v>9000</v>
      </c>
      <c r="E74" s="65">
        <f t="shared" si="3"/>
        <v>11250</v>
      </c>
      <c r="F74" s="86" t="s">
        <v>425</v>
      </c>
    </row>
    <row r="75" spans="1:6" ht="25.5">
      <c r="A75" s="83" t="s">
        <v>417</v>
      </c>
      <c r="B75" s="30" t="s">
        <v>549</v>
      </c>
      <c r="C75" s="30"/>
      <c r="D75" s="31">
        <v>12000</v>
      </c>
      <c r="E75" s="65">
        <f t="shared" si="3"/>
        <v>15000</v>
      </c>
      <c r="F75" s="129" t="s">
        <v>425</v>
      </c>
    </row>
    <row r="76" spans="1:6" ht="25.5">
      <c r="A76" s="83" t="s">
        <v>418</v>
      </c>
      <c r="B76" s="30" t="s">
        <v>550</v>
      </c>
      <c r="C76" s="30"/>
      <c r="D76" s="31">
        <v>19500</v>
      </c>
      <c r="E76" s="65">
        <f t="shared" si="3"/>
        <v>24375</v>
      </c>
      <c r="F76" s="129" t="s">
        <v>425</v>
      </c>
    </row>
    <row r="77" spans="1:6" ht="25.5">
      <c r="A77" s="83" t="s">
        <v>419</v>
      </c>
      <c r="B77" s="30" t="s">
        <v>551</v>
      </c>
      <c r="C77" s="30"/>
      <c r="D77" s="31">
        <v>19500</v>
      </c>
      <c r="E77" s="65">
        <f aca="true" t="shared" si="4" ref="E77">D77*25%+D77</f>
        <v>24375</v>
      </c>
      <c r="F77" s="129" t="s">
        <v>425</v>
      </c>
    </row>
    <row r="78" spans="1:6" ht="38.25">
      <c r="A78" s="83" t="s">
        <v>420</v>
      </c>
      <c r="B78" s="30" t="s">
        <v>152</v>
      </c>
      <c r="C78" s="30"/>
      <c r="D78" s="31">
        <v>19500</v>
      </c>
      <c r="E78" s="65">
        <f aca="true" t="shared" si="5" ref="E78:E83">D78*25%+D78</f>
        <v>24375</v>
      </c>
      <c r="F78" s="86" t="s">
        <v>425</v>
      </c>
    </row>
    <row r="79" spans="1:6" ht="15">
      <c r="A79" s="83" t="s">
        <v>421</v>
      </c>
      <c r="B79" s="30" t="s">
        <v>552</v>
      </c>
      <c r="C79" s="30"/>
      <c r="D79" s="31">
        <v>19000</v>
      </c>
      <c r="E79" s="65">
        <f t="shared" si="5"/>
        <v>23750</v>
      </c>
      <c r="F79" s="86" t="s">
        <v>425</v>
      </c>
    </row>
    <row r="80" spans="1:6" ht="15">
      <c r="A80" s="83" t="s">
        <v>422</v>
      </c>
      <c r="B80" s="30" t="s">
        <v>553</v>
      </c>
      <c r="C80" s="30" t="s">
        <v>462</v>
      </c>
      <c r="D80" s="31">
        <v>15000</v>
      </c>
      <c r="E80" s="31">
        <f t="shared" si="5"/>
        <v>18750</v>
      </c>
      <c r="F80" s="129" t="s">
        <v>425</v>
      </c>
    </row>
    <row r="81" spans="1:6" ht="15">
      <c r="A81" s="83" t="s">
        <v>423</v>
      </c>
      <c r="B81" s="16" t="s">
        <v>530</v>
      </c>
      <c r="C81" s="42"/>
      <c r="D81" s="31">
        <v>19000</v>
      </c>
      <c r="E81" s="31">
        <f t="shared" si="5"/>
        <v>23750</v>
      </c>
      <c r="F81" s="168" t="s">
        <v>425</v>
      </c>
    </row>
    <row r="82" spans="1:6" ht="15">
      <c r="A82" s="83" t="s">
        <v>424</v>
      </c>
      <c r="B82" s="101" t="s">
        <v>537</v>
      </c>
      <c r="C82" s="101"/>
      <c r="D82" s="102">
        <v>19000</v>
      </c>
      <c r="E82" s="31">
        <f t="shared" si="5"/>
        <v>23750</v>
      </c>
      <c r="F82" s="168" t="s">
        <v>425</v>
      </c>
    </row>
    <row r="83" spans="1:6" ht="24.75">
      <c r="A83" s="167" t="s">
        <v>591</v>
      </c>
      <c r="B83" s="140" t="s">
        <v>595</v>
      </c>
      <c r="C83" s="134"/>
      <c r="D83" s="138">
        <v>3000</v>
      </c>
      <c r="E83" s="138">
        <f t="shared" si="5"/>
        <v>3750</v>
      </c>
      <c r="F83" s="169" t="s">
        <v>425</v>
      </c>
    </row>
  </sheetData>
  <mergeCells count="1">
    <mergeCell ref="A2:F2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&amp;C&amp;"-,Podebljano"PLAN NABAVE 2019. - 2. PROMJENA
 KTD VODOVOD ŽRNOVNICA d.o.o.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9"/>
  <sheetViews>
    <sheetView view="pageBreakPreview" zoomScaleSheetLayoutView="100" workbookViewId="0" topLeftCell="A1">
      <selection activeCell="E6" sqref="E6"/>
    </sheetView>
  </sheetViews>
  <sheetFormatPr defaultColWidth="9.140625" defaultRowHeight="15"/>
  <cols>
    <col min="1" max="1" width="8.28125" style="23" customWidth="1"/>
    <col min="2" max="2" width="37.28125" style="24" customWidth="1"/>
    <col min="3" max="3" width="26.57421875" style="24" bestFit="1" customWidth="1"/>
    <col min="4" max="4" width="14.28125" style="25" customWidth="1"/>
    <col min="5" max="5" width="15.00390625" style="25" customWidth="1"/>
    <col min="6" max="6" width="14.28125" style="1" customWidth="1"/>
    <col min="7" max="7" width="20.28125" style="23" bestFit="1" customWidth="1"/>
    <col min="8" max="8" width="11.57421875" style="23" customWidth="1"/>
    <col min="9" max="9" width="12.57421875" style="23" customWidth="1"/>
    <col min="10" max="10" width="9.00390625" style="23" customWidth="1"/>
    <col min="11" max="11" width="10.28125" style="23" customWidth="1"/>
    <col min="12" max="12" width="12.7109375" style="1" customWidth="1"/>
    <col min="13" max="16384" width="9.140625" style="1" customWidth="1"/>
  </cols>
  <sheetData>
    <row r="1" spans="1:12" ht="41.25" customHeight="1" thickBot="1">
      <c r="A1" s="9" t="s">
        <v>133</v>
      </c>
      <c r="B1" s="9" t="s">
        <v>0</v>
      </c>
      <c r="C1" s="9" t="s">
        <v>153</v>
      </c>
      <c r="D1" s="10" t="s">
        <v>137</v>
      </c>
      <c r="E1" s="10" t="s">
        <v>138</v>
      </c>
      <c r="F1" s="9" t="s">
        <v>1</v>
      </c>
      <c r="G1" s="9" t="s">
        <v>441</v>
      </c>
      <c r="H1" s="9" t="s">
        <v>156</v>
      </c>
      <c r="I1" s="9" t="s">
        <v>2</v>
      </c>
      <c r="J1" s="9" t="s">
        <v>3</v>
      </c>
      <c r="K1" s="26" t="s">
        <v>154</v>
      </c>
      <c r="L1" s="29" t="s">
        <v>155</v>
      </c>
    </row>
    <row r="2" spans="1:12" s="14" customFormat="1" ht="18" customHeight="1">
      <c r="A2" s="190" t="s">
        <v>475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12" ht="38.25">
      <c r="A3" s="43" t="s">
        <v>477</v>
      </c>
      <c r="B3" s="5" t="s">
        <v>476</v>
      </c>
      <c r="C3" s="44" t="s">
        <v>478</v>
      </c>
      <c r="D3" s="45">
        <v>200000</v>
      </c>
      <c r="E3" s="46">
        <f>D3*25%+D3</f>
        <v>250000</v>
      </c>
      <c r="F3" s="43"/>
      <c r="G3" s="43" t="s">
        <v>474</v>
      </c>
      <c r="H3" s="41" t="s">
        <v>172</v>
      </c>
      <c r="I3" s="41" t="s">
        <v>125</v>
      </c>
      <c r="J3" s="41" t="s">
        <v>160</v>
      </c>
      <c r="K3" s="41" t="s">
        <v>157</v>
      </c>
      <c r="L3" s="55"/>
    </row>
    <row r="4" spans="1:11" ht="15">
      <c r="A4" s="11"/>
      <c r="B4" s="20"/>
      <c r="C4" s="20"/>
      <c r="D4" s="21"/>
      <c r="E4" s="4"/>
      <c r="F4" s="18"/>
      <c r="G4" s="19"/>
      <c r="H4" s="19"/>
      <c r="I4" s="1"/>
      <c r="J4" s="1"/>
      <c r="K4" s="1"/>
    </row>
    <row r="5" spans="1:11" ht="15">
      <c r="A5" s="11"/>
      <c r="B5" s="20"/>
      <c r="C5" s="20"/>
      <c r="D5" s="21"/>
      <c r="E5" s="4"/>
      <c r="F5" s="18"/>
      <c r="G5" s="19"/>
      <c r="H5" s="19"/>
      <c r="I5" s="1"/>
      <c r="J5" s="1"/>
      <c r="K5" s="1"/>
    </row>
    <row r="6" spans="1:11" ht="15">
      <c r="A6" s="11"/>
      <c r="B6" s="20"/>
      <c r="C6" s="20"/>
      <c r="D6" s="21"/>
      <c r="E6" s="4"/>
      <c r="F6" s="18"/>
      <c r="G6" s="19"/>
      <c r="H6" s="19"/>
      <c r="I6" s="1"/>
      <c r="J6" s="1"/>
      <c r="K6" s="1"/>
    </row>
    <row r="7" spans="1:11" ht="15">
      <c r="A7" s="11"/>
      <c r="B7" s="20"/>
      <c r="C7" s="20"/>
      <c r="D7" s="21"/>
      <c r="E7" s="4"/>
      <c r="F7" s="18"/>
      <c r="G7" s="19"/>
      <c r="H7" s="19"/>
      <c r="I7" s="1"/>
      <c r="J7" s="1"/>
      <c r="K7" s="1"/>
    </row>
    <row r="8" spans="1:11" ht="15">
      <c r="A8" s="11"/>
      <c r="B8" s="20"/>
      <c r="C8" s="20"/>
      <c r="D8" s="21"/>
      <c r="E8" s="4"/>
      <c r="F8" s="18"/>
      <c r="G8" s="19"/>
      <c r="H8" s="19"/>
      <c r="I8" s="1"/>
      <c r="J8" s="1"/>
      <c r="K8" s="1"/>
    </row>
    <row r="9" spans="1:11" ht="15">
      <c r="A9" s="11"/>
      <c r="B9" s="12"/>
      <c r="C9" s="12"/>
      <c r="D9" s="17"/>
      <c r="E9" s="4"/>
      <c r="F9" s="18"/>
      <c r="G9" s="19"/>
      <c r="H9" s="34" t="s">
        <v>426</v>
      </c>
      <c r="I9" s="1"/>
      <c r="J9" s="1"/>
      <c r="K9" s="1"/>
    </row>
    <row r="10" spans="1:11" ht="15">
      <c r="A10" s="11"/>
      <c r="B10" s="12"/>
      <c r="C10" s="12"/>
      <c r="D10" s="17"/>
      <c r="E10" s="4"/>
      <c r="F10" s="18"/>
      <c r="G10" s="19"/>
      <c r="H10" s="34"/>
      <c r="I10" s="1"/>
      <c r="J10" s="1"/>
      <c r="K10" s="1"/>
    </row>
    <row r="11" spans="1:11" ht="25.5" customHeight="1">
      <c r="A11" s="11"/>
      <c r="B11" s="12"/>
      <c r="C11" s="12"/>
      <c r="D11" s="4"/>
      <c r="E11" s="4"/>
      <c r="F11" s="18"/>
      <c r="G11" s="19"/>
      <c r="H11" s="47" t="s">
        <v>479</v>
      </c>
      <c r="I11" s="1"/>
      <c r="J11" s="1"/>
      <c r="K11" s="1"/>
    </row>
    <row r="12" spans="1:11" ht="15">
      <c r="A12" s="11"/>
      <c r="B12" s="12"/>
      <c r="C12" s="12"/>
      <c r="D12" s="17"/>
      <c r="E12" s="4"/>
      <c r="F12" s="18"/>
      <c r="G12" s="19"/>
      <c r="H12" s="34" t="s">
        <v>427</v>
      </c>
      <c r="I12" s="1"/>
      <c r="J12" s="1"/>
      <c r="K12" s="1"/>
    </row>
    <row r="13" spans="1:11" ht="15">
      <c r="A13" s="11"/>
      <c r="B13" s="12"/>
      <c r="C13" s="12"/>
      <c r="D13" s="17"/>
      <c r="E13" s="4"/>
      <c r="F13" s="18"/>
      <c r="G13" s="19"/>
      <c r="H13" s="19"/>
      <c r="I13" s="1"/>
      <c r="J13" s="1"/>
      <c r="K13" s="1"/>
    </row>
    <row r="14" spans="1:11" ht="15">
      <c r="A14" s="11"/>
      <c r="B14" s="12"/>
      <c r="C14" s="12"/>
      <c r="D14" s="17"/>
      <c r="E14" s="4"/>
      <c r="F14" s="18"/>
      <c r="G14" s="19"/>
      <c r="H14" s="19"/>
      <c r="I14" s="1"/>
      <c r="J14" s="1"/>
      <c r="K14" s="1"/>
    </row>
    <row r="15" spans="1:11" ht="15">
      <c r="A15" s="11"/>
      <c r="B15" s="12"/>
      <c r="C15" s="12"/>
      <c r="D15" s="17"/>
      <c r="E15" s="4"/>
      <c r="F15" s="18"/>
      <c r="G15" s="19"/>
      <c r="H15" s="19"/>
      <c r="I15" s="1"/>
      <c r="J15" s="1"/>
      <c r="K15" s="1"/>
    </row>
    <row r="16" spans="1:11" ht="15">
      <c r="A16" s="11"/>
      <c r="B16" s="12"/>
      <c r="C16" s="12"/>
      <c r="D16" s="17"/>
      <c r="E16" s="4"/>
      <c r="F16" s="18"/>
      <c r="G16" s="19"/>
      <c r="H16" s="19"/>
      <c r="I16" s="1"/>
      <c r="J16" s="1"/>
      <c r="K16" s="1"/>
    </row>
    <row r="17" spans="1:11" ht="15">
      <c r="A17" s="11"/>
      <c r="B17" s="12"/>
      <c r="C17" s="12"/>
      <c r="D17" s="17"/>
      <c r="E17" s="4"/>
      <c r="F17" s="18"/>
      <c r="G17" s="19"/>
      <c r="H17" s="19"/>
      <c r="I17" s="1"/>
      <c r="J17" s="1"/>
      <c r="K17" s="1"/>
    </row>
    <row r="18" spans="1:11" ht="15">
      <c r="A18" s="11"/>
      <c r="B18" s="12"/>
      <c r="C18" s="12"/>
      <c r="D18" s="17"/>
      <c r="E18" s="4"/>
      <c r="F18" s="18"/>
      <c r="G18" s="19"/>
      <c r="H18" s="19"/>
      <c r="I18" s="1"/>
      <c r="J18" s="1"/>
      <c r="K18" s="1"/>
    </row>
    <row r="19" spans="1:11" ht="15">
      <c r="A19" s="11"/>
      <c r="B19" s="12"/>
      <c r="C19" s="12"/>
      <c r="D19" s="17"/>
      <c r="E19" s="4"/>
      <c r="F19" s="18"/>
      <c r="G19" s="19"/>
      <c r="H19" s="19"/>
      <c r="I19" s="1"/>
      <c r="J19" s="1"/>
      <c r="K19" s="1"/>
    </row>
    <row r="20" spans="1:11" ht="15">
      <c r="A20" s="11"/>
      <c r="B20" s="12"/>
      <c r="C20" s="12"/>
      <c r="D20" s="17"/>
      <c r="E20" s="4"/>
      <c r="F20" s="18"/>
      <c r="G20" s="19"/>
      <c r="H20" s="19"/>
      <c r="I20" s="1"/>
      <c r="J20" s="1"/>
      <c r="K20" s="1"/>
    </row>
    <row r="21" spans="1:11" ht="15">
      <c r="A21" s="11"/>
      <c r="B21" s="12"/>
      <c r="C21" s="12"/>
      <c r="D21" s="17"/>
      <c r="E21" s="4"/>
      <c r="F21" s="18"/>
      <c r="G21" s="19"/>
      <c r="H21" s="19"/>
      <c r="I21" s="1"/>
      <c r="J21" s="1"/>
      <c r="K21" s="1"/>
    </row>
    <row r="22" spans="1:11" ht="15">
      <c r="A22" s="11"/>
      <c r="B22" s="12"/>
      <c r="C22" s="12"/>
      <c r="D22" s="17"/>
      <c r="E22" s="4"/>
      <c r="F22" s="18"/>
      <c r="G22" s="19"/>
      <c r="H22" s="19"/>
      <c r="I22" s="1"/>
      <c r="J22" s="1"/>
      <c r="K22" s="1"/>
    </row>
    <row r="23" spans="1:11" ht="15">
      <c r="A23" s="11"/>
      <c r="B23" s="12"/>
      <c r="C23" s="12"/>
      <c r="D23" s="17"/>
      <c r="E23" s="4"/>
      <c r="F23" s="18"/>
      <c r="G23" s="19"/>
      <c r="H23" s="19"/>
      <c r="I23" s="1"/>
      <c r="J23" s="1"/>
      <c r="K23" s="1"/>
    </row>
    <row r="24" spans="1:11" ht="15">
      <c r="A24" s="11"/>
      <c r="B24" s="12"/>
      <c r="C24" s="12"/>
      <c r="D24" s="17"/>
      <c r="E24" s="4"/>
      <c r="F24" s="18"/>
      <c r="G24" s="19"/>
      <c r="H24" s="19"/>
      <c r="I24" s="1"/>
      <c r="J24" s="1"/>
      <c r="K24" s="1"/>
    </row>
    <row r="25" spans="1:11" ht="15">
      <c r="A25" s="11"/>
      <c r="B25" s="12"/>
      <c r="C25" s="12"/>
      <c r="D25" s="17"/>
      <c r="E25" s="4"/>
      <c r="F25" s="18"/>
      <c r="G25" s="19"/>
      <c r="H25" s="19"/>
      <c r="I25" s="1"/>
      <c r="J25" s="1"/>
      <c r="K25" s="1"/>
    </row>
    <row r="26" spans="1:11" ht="15">
      <c r="A26" s="11"/>
      <c r="B26" s="12"/>
      <c r="C26" s="12"/>
      <c r="D26" s="17"/>
      <c r="E26" s="4"/>
      <c r="F26" s="18"/>
      <c r="G26" s="19"/>
      <c r="H26" s="19"/>
      <c r="I26" s="1"/>
      <c r="J26" s="1"/>
      <c r="K26" s="1"/>
    </row>
    <row r="27" spans="1:11" ht="15">
      <c r="A27" s="11"/>
      <c r="B27" s="12"/>
      <c r="C27" s="12"/>
      <c r="D27" s="17"/>
      <c r="E27" s="4"/>
      <c r="F27" s="18"/>
      <c r="G27" s="19"/>
      <c r="H27" s="19"/>
      <c r="I27" s="1"/>
      <c r="J27" s="1"/>
      <c r="K27" s="1"/>
    </row>
    <row r="28" spans="1:11" ht="15">
      <c r="A28" s="11"/>
      <c r="B28" s="12"/>
      <c r="C28" s="12"/>
      <c r="D28" s="17"/>
      <c r="E28" s="4"/>
      <c r="F28" s="18"/>
      <c r="G28" s="19"/>
      <c r="H28" s="19"/>
      <c r="I28" s="1"/>
      <c r="J28" s="1"/>
      <c r="K28" s="1"/>
    </row>
    <row r="29" spans="1:11" ht="15">
      <c r="A29" s="11"/>
      <c r="B29" s="12"/>
      <c r="C29" s="12"/>
      <c r="D29" s="17"/>
      <c r="E29" s="4"/>
      <c r="F29" s="18"/>
      <c r="G29" s="19"/>
      <c r="H29" s="19"/>
      <c r="I29" s="1"/>
      <c r="J29" s="1"/>
      <c r="K29" s="1"/>
    </row>
    <row r="30" spans="1:11" ht="15">
      <c r="A30" s="11"/>
      <c r="B30" s="12"/>
      <c r="C30" s="12"/>
      <c r="D30" s="17"/>
      <c r="E30" s="4"/>
      <c r="F30" s="18"/>
      <c r="G30" s="19"/>
      <c r="H30" s="19"/>
      <c r="I30" s="1"/>
      <c r="J30" s="1"/>
      <c r="K30" s="1"/>
    </row>
    <row r="31" spans="1:11" ht="15">
      <c r="A31" s="11"/>
      <c r="B31" s="12"/>
      <c r="C31" s="12"/>
      <c r="D31" s="17"/>
      <c r="E31" s="4"/>
      <c r="F31" s="18"/>
      <c r="G31" s="19"/>
      <c r="H31" s="19"/>
      <c r="I31" s="1"/>
      <c r="J31" s="1"/>
      <c r="K31" s="1"/>
    </row>
    <row r="32" spans="1:11" ht="15">
      <c r="A32" s="11"/>
      <c r="B32" s="12"/>
      <c r="C32" s="12"/>
      <c r="D32" s="17"/>
      <c r="E32" s="4"/>
      <c r="F32" s="18"/>
      <c r="G32" s="19"/>
      <c r="H32" s="19"/>
      <c r="I32" s="1"/>
      <c r="J32" s="1"/>
      <c r="K32" s="1"/>
    </row>
    <row r="33" spans="1:11" ht="15">
      <c r="A33" s="11"/>
      <c r="B33" s="12"/>
      <c r="C33" s="12"/>
      <c r="D33" s="17"/>
      <c r="E33" s="4"/>
      <c r="F33" s="18"/>
      <c r="G33" s="19"/>
      <c r="H33" s="19"/>
      <c r="I33" s="1"/>
      <c r="J33" s="1"/>
      <c r="K33" s="1"/>
    </row>
    <row r="34" spans="1:11" ht="15">
      <c r="A34" s="11"/>
      <c r="B34" s="12"/>
      <c r="C34" s="12"/>
      <c r="D34" s="17"/>
      <c r="E34" s="4"/>
      <c r="F34" s="18"/>
      <c r="G34" s="19"/>
      <c r="H34" s="19"/>
      <c r="I34" s="1"/>
      <c r="J34" s="1"/>
      <c r="K34" s="1"/>
    </row>
    <row r="35" spans="1:11" ht="15">
      <c r="A35" s="11"/>
      <c r="B35" s="12"/>
      <c r="C35" s="12"/>
      <c r="D35" s="17"/>
      <c r="E35" s="4"/>
      <c r="F35" s="18"/>
      <c r="G35" s="19"/>
      <c r="H35" s="19"/>
      <c r="I35" s="1"/>
      <c r="J35" s="1"/>
      <c r="K35" s="1"/>
    </row>
    <row r="36" spans="1:11" ht="15">
      <c r="A36" s="11"/>
      <c r="B36" s="12"/>
      <c r="C36" s="12"/>
      <c r="D36" s="17"/>
      <c r="E36" s="4"/>
      <c r="F36" s="18"/>
      <c r="G36" s="19"/>
      <c r="H36" s="19"/>
      <c r="I36" s="1"/>
      <c r="J36" s="1"/>
      <c r="K36" s="1"/>
    </row>
    <row r="37" spans="1:11" ht="15">
      <c r="A37" s="11"/>
      <c r="B37" s="12"/>
      <c r="C37" s="12"/>
      <c r="D37" s="17"/>
      <c r="E37" s="4"/>
      <c r="F37" s="18"/>
      <c r="G37" s="19"/>
      <c r="H37" s="19"/>
      <c r="I37" s="1"/>
      <c r="J37" s="1"/>
      <c r="K37" s="1"/>
    </row>
    <row r="38" spans="1:11" ht="15">
      <c r="A38" s="11"/>
      <c r="B38" s="12"/>
      <c r="C38" s="12"/>
      <c r="D38" s="17"/>
      <c r="E38" s="4"/>
      <c r="F38" s="18"/>
      <c r="G38" s="19"/>
      <c r="H38" s="19"/>
      <c r="I38" s="1"/>
      <c r="J38" s="1"/>
      <c r="K38" s="1"/>
    </row>
    <row r="39" spans="1:11" ht="15">
      <c r="A39" s="11"/>
      <c r="B39" s="12"/>
      <c r="C39" s="12"/>
      <c r="D39" s="17"/>
      <c r="E39" s="4"/>
      <c r="F39" s="18"/>
      <c r="G39" s="19"/>
      <c r="H39" s="19"/>
      <c r="I39" s="1"/>
      <c r="J39" s="1"/>
      <c r="K39" s="1"/>
    </row>
    <row r="40" spans="1:11" ht="15">
      <c r="A40" s="11"/>
      <c r="B40" s="12"/>
      <c r="C40" s="12"/>
      <c r="D40" s="17"/>
      <c r="E40" s="4"/>
      <c r="F40" s="18"/>
      <c r="G40" s="19"/>
      <c r="H40" s="19"/>
      <c r="I40" s="1"/>
      <c r="J40" s="1"/>
      <c r="K40" s="1"/>
    </row>
    <row r="41" spans="1:11" ht="15">
      <c r="A41" s="11"/>
      <c r="B41" s="12"/>
      <c r="C41" s="12"/>
      <c r="D41" s="17"/>
      <c r="E41" s="4"/>
      <c r="F41" s="18"/>
      <c r="G41" s="19"/>
      <c r="H41" s="19"/>
      <c r="I41" s="1"/>
      <c r="J41" s="1"/>
      <c r="K41" s="1"/>
    </row>
    <row r="42" spans="1:11" ht="15">
      <c r="A42" s="11"/>
      <c r="B42" s="12"/>
      <c r="C42" s="12"/>
      <c r="D42" s="17"/>
      <c r="E42" s="4"/>
      <c r="F42" s="18"/>
      <c r="G42" s="19"/>
      <c r="H42" s="19"/>
      <c r="I42" s="1"/>
      <c r="J42" s="1"/>
      <c r="K42" s="1"/>
    </row>
    <row r="43" spans="1:11" ht="15">
      <c r="A43" s="11"/>
      <c r="B43" s="12"/>
      <c r="C43" s="12"/>
      <c r="D43" s="17"/>
      <c r="E43" s="4"/>
      <c r="F43" s="18"/>
      <c r="G43" s="19"/>
      <c r="H43" s="19"/>
      <c r="I43" s="1"/>
      <c r="J43" s="1"/>
      <c r="K43" s="1"/>
    </row>
    <row r="44" spans="1:11" ht="15">
      <c r="A44" s="11"/>
      <c r="B44" s="12"/>
      <c r="C44" s="12"/>
      <c r="D44" s="17"/>
      <c r="E44" s="4"/>
      <c r="F44" s="18"/>
      <c r="G44" s="19"/>
      <c r="H44" s="19"/>
      <c r="I44" s="1"/>
      <c r="J44" s="1"/>
      <c r="K44" s="1"/>
    </row>
    <row r="45" spans="1:11" ht="15">
      <c r="A45" s="11"/>
      <c r="B45" s="12"/>
      <c r="C45" s="12"/>
      <c r="D45" s="17"/>
      <c r="E45" s="4"/>
      <c r="F45" s="18"/>
      <c r="G45" s="19"/>
      <c r="H45" s="19"/>
      <c r="I45" s="1"/>
      <c r="J45" s="1"/>
      <c r="K45" s="1"/>
    </row>
    <row r="46" spans="1:11" ht="15">
      <c r="A46" s="11"/>
      <c r="B46" s="12"/>
      <c r="C46" s="12"/>
      <c r="D46" s="17"/>
      <c r="E46" s="4"/>
      <c r="F46" s="18"/>
      <c r="G46" s="19"/>
      <c r="H46" s="19"/>
      <c r="I46" s="1"/>
      <c r="J46" s="1"/>
      <c r="K46" s="1"/>
    </row>
    <row r="47" spans="1:11" ht="15">
      <c r="A47" s="11"/>
      <c r="B47" s="12"/>
      <c r="C47" s="12"/>
      <c r="D47" s="17"/>
      <c r="E47" s="4"/>
      <c r="F47" s="18"/>
      <c r="G47" s="19"/>
      <c r="H47" s="19"/>
      <c r="I47" s="1"/>
      <c r="J47" s="1"/>
      <c r="K47" s="1"/>
    </row>
    <row r="48" spans="1:11" ht="15">
      <c r="A48" s="11"/>
      <c r="B48" s="12"/>
      <c r="C48" s="12"/>
      <c r="D48" s="17"/>
      <c r="E48" s="4"/>
      <c r="F48" s="18"/>
      <c r="G48" s="19"/>
      <c r="H48" s="19"/>
      <c r="I48" s="1"/>
      <c r="J48" s="1"/>
      <c r="K48" s="1"/>
    </row>
    <row r="49" spans="1:11" ht="15">
      <c r="A49" s="11"/>
      <c r="B49" s="12"/>
      <c r="C49" s="12"/>
      <c r="D49" s="17"/>
      <c r="E49" s="4"/>
      <c r="F49" s="18"/>
      <c r="G49" s="19"/>
      <c r="H49" s="19"/>
      <c r="I49" s="1"/>
      <c r="J49" s="1"/>
      <c r="K49" s="1"/>
    </row>
    <row r="50" spans="1:11" ht="15">
      <c r="A50" s="11"/>
      <c r="B50" s="12"/>
      <c r="C50" s="12"/>
      <c r="D50" s="17"/>
      <c r="E50" s="4"/>
      <c r="F50" s="18"/>
      <c r="G50" s="19"/>
      <c r="H50" s="19"/>
      <c r="I50" s="1"/>
      <c r="J50" s="1"/>
      <c r="K50" s="1"/>
    </row>
    <row r="51" spans="1:11" ht="15">
      <c r="A51" s="11"/>
      <c r="B51" s="12"/>
      <c r="C51" s="12"/>
      <c r="D51" s="17"/>
      <c r="E51" s="4"/>
      <c r="F51" s="18"/>
      <c r="G51" s="19"/>
      <c r="H51" s="19"/>
      <c r="I51" s="1"/>
      <c r="J51" s="1"/>
      <c r="K51" s="1"/>
    </row>
    <row r="52" spans="1:11" ht="15">
      <c r="A52" s="11"/>
      <c r="B52" s="12"/>
      <c r="C52" s="12"/>
      <c r="D52" s="17"/>
      <c r="E52" s="4"/>
      <c r="F52" s="18"/>
      <c r="G52" s="19"/>
      <c r="H52" s="19"/>
      <c r="I52" s="1"/>
      <c r="J52" s="1"/>
      <c r="K52" s="1"/>
    </row>
    <row r="53" spans="1:11" ht="15">
      <c r="A53" s="11"/>
      <c r="B53" s="12"/>
      <c r="C53" s="12"/>
      <c r="D53" s="17"/>
      <c r="E53" s="4"/>
      <c r="F53" s="18"/>
      <c r="G53" s="19"/>
      <c r="H53" s="19"/>
      <c r="I53" s="1"/>
      <c r="J53" s="1"/>
      <c r="K53" s="1"/>
    </row>
    <row r="54" spans="1:11" ht="15">
      <c r="A54" s="11"/>
      <c r="B54" s="12"/>
      <c r="C54" s="12"/>
      <c r="D54" s="17"/>
      <c r="E54" s="4"/>
      <c r="F54" s="18"/>
      <c r="G54" s="19"/>
      <c r="H54" s="19"/>
      <c r="I54" s="1"/>
      <c r="J54" s="1"/>
      <c r="K54" s="1"/>
    </row>
    <row r="55" spans="1:11" ht="15">
      <c r="A55" s="11"/>
      <c r="B55" s="12"/>
      <c r="C55" s="12"/>
      <c r="D55" s="17"/>
      <c r="E55" s="4"/>
      <c r="F55" s="18"/>
      <c r="G55" s="19"/>
      <c r="H55" s="19"/>
      <c r="I55" s="1"/>
      <c r="J55" s="1"/>
      <c r="K55" s="1"/>
    </row>
    <row r="56" spans="1:11" ht="15">
      <c r="A56" s="11"/>
      <c r="B56" s="12"/>
      <c r="C56" s="12"/>
      <c r="D56" s="17"/>
      <c r="E56" s="4"/>
      <c r="F56" s="18"/>
      <c r="G56" s="19"/>
      <c r="H56" s="19"/>
      <c r="I56" s="1"/>
      <c r="J56" s="1"/>
      <c r="K56" s="1"/>
    </row>
    <row r="57" spans="1:11" ht="15">
      <c r="A57" s="11"/>
      <c r="B57" s="12"/>
      <c r="C57" s="12"/>
      <c r="D57" s="17"/>
      <c r="E57" s="4"/>
      <c r="F57" s="18"/>
      <c r="G57" s="19"/>
      <c r="H57" s="19"/>
      <c r="I57" s="1"/>
      <c r="J57" s="1"/>
      <c r="K57" s="1"/>
    </row>
    <row r="58" spans="1:11" ht="15">
      <c r="A58" s="11"/>
      <c r="B58" s="12"/>
      <c r="C58" s="12"/>
      <c r="D58" s="17"/>
      <c r="E58" s="4"/>
      <c r="F58" s="18"/>
      <c r="G58" s="19"/>
      <c r="H58" s="19"/>
      <c r="I58" s="1"/>
      <c r="J58" s="1"/>
      <c r="K58" s="1"/>
    </row>
    <row r="59" spans="1:11" ht="15">
      <c r="A59" s="11"/>
      <c r="B59" s="12"/>
      <c r="C59" s="12"/>
      <c r="D59" s="17"/>
      <c r="E59" s="4"/>
      <c r="F59" s="18"/>
      <c r="G59" s="19"/>
      <c r="H59" s="19"/>
      <c r="I59" s="1"/>
      <c r="J59" s="1"/>
      <c r="K59" s="1"/>
    </row>
    <row r="60" spans="1:11" ht="15">
      <c r="A60" s="11"/>
      <c r="B60" s="12"/>
      <c r="C60" s="12"/>
      <c r="D60" s="17"/>
      <c r="E60" s="4"/>
      <c r="F60" s="18"/>
      <c r="G60" s="19"/>
      <c r="H60" s="19"/>
      <c r="I60" s="1"/>
      <c r="J60" s="1"/>
      <c r="K60" s="1"/>
    </row>
    <row r="61" spans="1:11" ht="15">
      <c r="A61" s="11"/>
      <c r="B61" s="12"/>
      <c r="C61" s="12"/>
      <c r="D61" s="17"/>
      <c r="E61" s="4"/>
      <c r="F61" s="18"/>
      <c r="G61" s="19"/>
      <c r="H61" s="19"/>
      <c r="I61" s="1"/>
      <c r="J61" s="1"/>
      <c r="K61" s="1"/>
    </row>
    <row r="62" spans="1:11" ht="15">
      <c r="A62" s="11"/>
      <c r="B62" s="12"/>
      <c r="C62" s="12"/>
      <c r="D62" s="17"/>
      <c r="E62" s="4"/>
      <c r="F62" s="18"/>
      <c r="G62" s="19"/>
      <c r="H62" s="19"/>
      <c r="I62" s="1"/>
      <c r="J62" s="1"/>
      <c r="K62" s="1"/>
    </row>
    <row r="63" spans="1:11" ht="15">
      <c r="A63" s="11"/>
      <c r="B63" s="12"/>
      <c r="C63" s="12"/>
      <c r="D63" s="17"/>
      <c r="E63" s="4"/>
      <c r="F63" s="18"/>
      <c r="G63" s="19"/>
      <c r="H63" s="19"/>
      <c r="I63" s="1"/>
      <c r="J63" s="1"/>
      <c r="K63" s="1"/>
    </row>
    <row r="64" spans="1:11" ht="15">
      <c r="A64" s="11"/>
      <c r="B64" s="12"/>
      <c r="C64" s="12"/>
      <c r="D64" s="17"/>
      <c r="E64" s="4"/>
      <c r="F64" s="18"/>
      <c r="G64" s="19"/>
      <c r="H64" s="19"/>
      <c r="I64" s="1"/>
      <c r="J64" s="1"/>
      <c r="K64" s="1"/>
    </row>
    <row r="65" spans="1:11" ht="15">
      <c r="A65" s="11"/>
      <c r="B65" s="12"/>
      <c r="C65" s="12"/>
      <c r="D65" s="17"/>
      <c r="E65" s="4"/>
      <c r="F65" s="18"/>
      <c r="G65" s="19"/>
      <c r="H65" s="19"/>
      <c r="I65" s="1"/>
      <c r="J65" s="1"/>
      <c r="K65" s="1"/>
    </row>
    <row r="66" spans="1:11" ht="15">
      <c r="A66" s="11"/>
      <c r="B66" s="12"/>
      <c r="C66" s="12"/>
      <c r="D66" s="17"/>
      <c r="E66" s="4"/>
      <c r="F66" s="18"/>
      <c r="G66" s="19"/>
      <c r="H66" s="19"/>
      <c r="I66" s="1"/>
      <c r="J66" s="1"/>
      <c r="K66" s="1"/>
    </row>
    <row r="67" spans="1:11" ht="15">
      <c r="A67" s="11"/>
      <c r="B67" s="12"/>
      <c r="C67" s="12"/>
      <c r="D67" s="17"/>
      <c r="E67" s="4"/>
      <c r="F67" s="18"/>
      <c r="G67" s="19"/>
      <c r="H67" s="19"/>
      <c r="I67" s="1"/>
      <c r="J67" s="1"/>
      <c r="K67" s="1"/>
    </row>
    <row r="68" spans="1:11" ht="15">
      <c r="A68" s="11"/>
      <c r="B68" s="12"/>
      <c r="C68" s="12"/>
      <c r="D68" s="17"/>
      <c r="E68" s="4"/>
      <c r="F68" s="18"/>
      <c r="G68" s="19"/>
      <c r="H68" s="19"/>
      <c r="I68" s="1"/>
      <c r="J68" s="1"/>
      <c r="K68" s="1"/>
    </row>
    <row r="69" spans="1:11" ht="15">
      <c r="A69" s="11"/>
      <c r="B69" s="12"/>
      <c r="C69" s="12"/>
      <c r="D69" s="17"/>
      <c r="E69" s="4"/>
      <c r="F69" s="18"/>
      <c r="G69" s="19"/>
      <c r="H69" s="19"/>
      <c r="I69" s="1"/>
      <c r="J69" s="1"/>
      <c r="K69" s="1"/>
    </row>
    <row r="70" spans="1:11" ht="15">
      <c r="A70" s="11"/>
      <c r="B70" s="12"/>
      <c r="C70" s="12"/>
      <c r="D70" s="17"/>
      <c r="E70" s="4"/>
      <c r="F70" s="18"/>
      <c r="G70" s="19"/>
      <c r="H70" s="19"/>
      <c r="I70" s="1"/>
      <c r="J70" s="1"/>
      <c r="K70" s="1"/>
    </row>
    <row r="71" spans="1:11" ht="15">
      <c r="A71" s="11"/>
      <c r="B71" s="12"/>
      <c r="C71" s="12"/>
      <c r="D71" s="17"/>
      <c r="E71" s="4"/>
      <c r="F71" s="18"/>
      <c r="G71" s="19"/>
      <c r="H71" s="19"/>
      <c r="I71" s="1"/>
      <c r="J71" s="1"/>
      <c r="K71" s="1"/>
    </row>
    <row r="72" spans="1:11" ht="15">
      <c r="A72" s="11"/>
      <c r="B72" s="12"/>
      <c r="C72" s="12"/>
      <c r="D72" s="17"/>
      <c r="E72" s="4"/>
      <c r="F72" s="18"/>
      <c r="G72" s="19"/>
      <c r="H72" s="19"/>
      <c r="I72" s="1"/>
      <c r="J72" s="1"/>
      <c r="K72" s="1"/>
    </row>
    <row r="73" spans="1:11" ht="15">
      <c r="A73" s="11"/>
      <c r="B73" s="12"/>
      <c r="C73" s="12"/>
      <c r="D73" s="17"/>
      <c r="E73" s="4"/>
      <c r="F73" s="18"/>
      <c r="G73" s="19"/>
      <c r="H73" s="19"/>
      <c r="I73" s="1"/>
      <c r="J73" s="1"/>
      <c r="K73" s="1"/>
    </row>
    <row r="74" spans="1:11" ht="15">
      <c r="A74" s="11"/>
      <c r="B74" s="12"/>
      <c r="C74" s="12"/>
      <c r="D74" s="17"/>
      <c r="E74" s="4"/>
      <c r="F74" s="18"/>
      <c r="G74" s="19"/>
      <c r="H74" s="19"/>
      <c r="I74" s="1"/>
      <c r="J74" s="1"/>
      <c r="K74" s="1"/>
    </row>
    <row r="75" spans="1:11" ht="15">
      <c r="A75" s="11"/>
      <c r="B75" s="12"/>
      <c r="C75" s="12"/>
      <c r="D75" s="17"/>
      <c r="E75" s="4"/>
      <c r="F75" s="18"/>
      <c r="G75" s="19"/>
      <c r="H75" s="19"/>
      <c r="I75" s="1"/>
      <c r="J75" s="1"/>
      <c r="K75" s="1"/>
    </row>
    <row r="76" spans="1:11" ht="15">
      <c r="A76" s="11"/>
      <c r="B76" s="12"/>
      <c r="C76" s="12"/>
      <c r="D76" s="17"/>
      <c r="E76" s="4"/>
      <c r="F76" s="18"/>
      <c r="G76" s="19"/>
      <c r="H76" s="19"/>
      <c r="I76" s="1"/>
      <c r="J76" s="1"/>
      <c r="K76" s="1"/>
    </row>
    <row r="77" spans="1:11" ht="15">
      <c r="A77" s="11"/>
      <c r="B77" s="12"/>
      <c r="C77" s="12"/>
      <c r="D77" s="17"/>
      <c r="E77" s="4"/>
      <c r="F77" s="18"/>
      <c r="G77" s="19"/>
      <c r="H77" s="19"/>
      <c r="I77" s="1"/>
      <c r="J77" s="1"/>
      <c r="K77" s="1"/>
    </row>
    <row r="78" spans="1:11" ht="15">
      <c r="A78" s="11"/>
      <c r="B78" s="12"/>
      <c r="C78" s="12"/>
      <c r="D78" s="17"/>
      <c r="E78" s="4"/>
      <c r="F78" s="18"/>
      <c r="G78" s="19"/>
      <c r="H78" s="19"/>
      <c r="I78" s="1"/>
      <c r="J78" s="1"/>
      <c r="K78" s="1"/>
    </row>
    <row r="79" spans="1:11" ht="15">
      <c r="A79" s="11"/>
      <c r="B79" s="12"/>
      <c r="C79" s="12"/>
      <c r="D79" s="17"/>
      <c r="E79" s="4"/>
      <c r="F79" s="18"/>
      <c r="G79" s="19"/>
      <c r="H79" s="19"/>
      <c r="I79" s="1"/>
      <c r="J79" s="1"/>
      <c r="K79" s="1"/>
    </row>
    <row r="80" spans="1:11" ht="15">
      <c r="A80" s="11"/>
      <c r="B80" s="12"/>
      <c r="C80" s="12"/>
      <c r="D80" s="17"/>
      <c r="E80" s="4"/>
      <c r="F80" s="18"/>
      <c r="G80" s="19"/>
      <c r="H80" s="19"/>
      <c r="I80" s="1"/>
      <c r="J80" s="1"/>
      <c r="K80" s="1"/>
    </row>
    <row r="81" spans="1:11" ht="15">
      <c r="A81" s="11"/>
      <c r="B81" s="12"/>
      <c r="C81" s="12"/>
      <c r="D81" s="17"/>
      <c r="E81" s="4"/>
      <c r="F81" s="18"/>
      <c r="G81" s="19"/>
      <c r="H81" s="19"/>
      <c r="I81" s="1"/>
      <c r="J81" s="1"/>
      <c r="K81" s="1"/>
    </row>
    <row r="82" spans="1:11" ht="15">
      <c r="A82" s="11"/>
      <c r="B82" s="12"/>
      <c r="C82" s="12"/>
      <c r="D82" s="17"/>
      <c r="E82" s="4"/>
      <c r="F82" s="18"/>
      <c r="G82" s="19"/>
      <c r="H82" s="19"/>
      <c r="I82" s="1"/>
      <c r="J82" s="1"/>
      <c r="K82" s="1"/>
    </row>
    <row r="83" spans="1:11" ht="15">
      <c r="A83" s="11"/>
      <c r="B83" s="12"/>
      <c r="C83" s="12"/>
      <c r="D83" s="17"/>
      <c r="E83" s="4"/>
      <c r="F83" s="18"/>
      <c r="G83" s="19"/>
      <c r="H83" s="19"/>
      <c r="I83" s="1"/>
      <c r="J83" s="1"/>
      <c r="K83" s="1"/>
    </row>
    <row r="84" spans="1:11" ht="15">
      <c r="A84" s="11"/>
      <c r="B84" s="12"/>
      <c r="C84" s="12"/>
      <c r="D84" s="17"/>
      <c r="E84" s="4"/>
      <c r="F84" s="18"/>
      <c r="G84" s="19"/>
      <c r="H84" s="19"/>
      <c r="I84" s="1"/>
      <c r="J84" s="1"/>
      <c r="K84" s="1"/>
    </row>
    <row r="85" spans="1:11" ht="15">
      <c r="A85" s="11"/>
      <c r="B85" s="12"/>
      <c r="C85" s="12"/>
      <c r="D85" s="17"/>
      <c r="E85" s="4"/>
      <c r="F85" s="18"/>
      <c r="G85" s="19"/>
      <c r="H85" s="19"/>
      <c r="I85" s="1"/>
      <c r="J85" s="1"/>
      <c r="K85" s="1"/>
    </row>
    <row r="86" spans="1:11" ht="15">
      <c r="A86" s="11"/>
      <c r="B86" s="12"/>
      <c r="C86" s="12"/>
      <c r="D86" s="17"/>
      <c r="E86" s="4"/>
      <c r="F86" s="18"/>
      <c r="G86" s="19"/>
      <c r="H86" s="19"/>
      <c r="I86" s="1"/>
      <c r="J86" s="1"/>
      <c r="K86" s="1"/>
    </row>
    <row r="87" spans="1:11" ht="15">
      <c r="A87" s="11"/>
      <c r="B87" s="12"/>
      <c r="C87" s="12"/>
      <c r="D87" s="17"/>
      <c r="E87" s="4"/>
      <c r="F87" s="18"/>
      <c r="G87" s="19"/>
      <c r="H87" s="19"/>
      <c r="I87" s="1"/>
      <c r="J87" s="1"/>
      <c r="K87" s="1"/>
    </row>
    <row r="88" spans="1:11" ht="15">
      <c r="A88" s="11"/>
      <c r="B88" s="12"/>
      <c r="C88" s="12"/>
      <c r="D88" s="17"/>
      <c r="E88" s="4"/>
      <c r="F88" s="18"/>
      <c r="G88" s="19"/>
      <c r="H88" s="19"/>
      <c r="I88" s="1"/>
      <c r="J88" s="1"/>
      <c r="K88" s="1"/>
    </row>
    <row r="89" spans="1:11" ht="15">
      <c r="A89" s="11"/>
      <c r="B89" s="12"/>
      <c r="C89" s="12"/>
      <c r="D89" s="17"/>
      <c r="E89" s="4"/>
      <c r="F89" s="18"/>
      <c r="G89" s="19"/>
      <c r="H89" s="19"/>
      <c r="I89" s="1"/>
      <c r="J89" s="1"/>
      <c r="K89" s="1"/>
    </row>
    <row r="90" spans="1:11" ht="15">
      <c r="A90" s="11"/>
      <c r="B90" s="12"/>
      <c r="C90" s="12"/>
      <c r="D90" s="17"/>
      <c r="E90" s="4"/>
      <c r="F90" s="18"/>
      <c r="G90" s="19"/>
      <c r="H90" s="19"/>
      <c r="I90" s="1"/>
      <c r="J90" s="1"/>
      <c r="K90" s="1"/>
    </row>
    <row r="91" spans="1:11" ht="15">
      <c r="A91" s="11"/>
      <c r="B91" s="12"/>
      <c r="C91" s="12"/>
      <c r="D91" s="17"/>
      <c r="E91" s="4"/>
      <c r="F91" s="18"/>
      <c r="G91" s="19"/>
      <c r="H91" s="19"/>
      <c r="I91" s="1"/>
      <c r="J91" s="1"/>
      <c r="K91" s="1"/>
    </row>
    <row r="92" spans="1:11" ht="15">
      <c r="A92" s="11"/>
      <c r="B92" s="12"/>
      <c r="C92" s="12"/>
      <c r="D92" s="17"/>
      <c r="E92" s="4"/>
      <c r="F92" s="18"/>
      <c r="G92" s="19"/>
      <c r="H92" s="19"/>
      <c r="I92" s="1"/>
      <c r="J92" s="1"/>
      <c r="K92" s="1"/>
    </row>
    <row r="93" spans="1:11" ht="15">
      <c r="A93" s="11"/>
      <c r="B93" s="12"/>
      <c r="C93" s="12"/>
      <c r="D93" s="17"/>
      <c r="E93" s="4"/>
      <c r="F93" s="18"/>
      <c r="G93" s="19"/>
      <c r="H93" s="19"/>
      <c r="I93" s="1"/>
      <c r="J93" s="1"/>
      <c r="K93" s="1"/>
    </row>
    <row r="94" spans="1:11" ht="15">
      <c r="A94" s="11"/>
      <c r="B94" s="12"/>
      <c r="C94" s="12"/>
      <c r="D94" s="17"/>
      <c r="E94" s="4"/>
      <c r="F94" s="18"/>
      <c r="G94" s="19"/>
      <c r="H94" s="19"/>
      <c r="I94" s="1"/>
      <c r="J94" s="1"/>
      <c r="K94" s="1"/>
    </row>
    <row r="95" spans="1:11" ht="15">
      <c r="A95" s="11"/>
      <c r="B95" s="12"/>
      <c r="C95" s="12"/>
      <c r="D95" s="17"/>
      <c r="E95" s="4"/>
      <c r="F95" s="18"/>
      <c r="G95" s="19"/>
      <c r="H95" s="19"/>
      <c r="I95" s="1"/>
      <c r="J95" s="1"/>
      <c r="K95" s="1"/>
    </row>
    <row r="96" spans="1:11" ht="15">
      <c r="A96" s="11"/>
      <c r="B96" s="12"/>
      <c r="C96" s="12"/>
      <c r="D96" s="17"/>
      <c r="E96" s="4"/>
      <c r="F96" s="18"/>
      <c r="G96" s="19"/>
      <c r="H96" s="19"/>
      <c r="I96" s="1"/>
      <c r="J96" s="1"/>
      <c r="K96" s="1"/>
    </row>
    <row r="97" spans="1:11" ht="15">
      <c r="A97" s="11"/>
      <c r="B97" s="12"/>
      <c r="C97" s="12"/>
      <c r="D97" s="17"/>
      <c r="E97" s="4"/>
      <c r="F97" s="18"/>
      <c r="G97" s="19"/>
      <c r="H97" s="19"/>
      <c r="I97" s="1"/>
      <c r="J97" s="1"/>
      <c r="K97" s="1"/>
    </row>
    <row r="98" spans="1:11" ht="15">
      <c r="A98" s="11"/>
      <c r="B98" s="12"/>
      <c r="C98" s="12"/>
      <c r="D98" s="17"/>
      <c r="E98" s="4"/>
      <c r="F98" s="18"/>
      <c r="G98" s="19"/>
      <c r="H98" s="19"/>
      <c r="I98" s="1"/>
      <c r="J98" s="1"/>
      <c r="K98" s="1"/>
    </row>
    <row r="99" spans="1:11" ht="15">
      <c r="A99" s="11"/>
      <c r="B99" s="12"/>
      <c r="C99" s="12"/>
      <c r="D99" s="17"/>
      <c r="E99" s="4"/>
      <c r="F99" s="18"/>
      <c r="G99" s="19"/>
      <c r="H99" s="19"/>
      <c r="I99" s="1"/>
      <c r="J99" s="1"/>
      <c r="K99" s="1"/>
    </row>
    <row r="100" spans="1:11" ht="15">
      <c r="A100" s="11"/>
      <c r="B100" s="12"/>
      <c r="C100" s="12"/>
      <c r="D100" s="17"/>
      <c r="E100" s="4"/>
      <c r="F100" s="18"/>
      <c r="G100" s="19"/>
      <c r="H100" s="19"/>
      <c r="I100" s="1"/>
      <c r="J100" s="1"/>
      <c r="K100" s="1"/>
    </row>
    <row r="101" spans="1:11" ht="15">
      <c r="A101" s="11"/>
      <c r="B101" s="12"/>
      <c r="C101" s="12"/>
      <c r="D101" s="17"/>
      <c r="E101" s="4"/>
      <c r="F101" s="18"/>
      <c r="G101" s="19"/>
      <c r="H101" s="19"/>
      <c r="I101" s="1"/>
      <c r="J101" s="1"/>
      <c r="K101" s="1"/>
    </row>
    <row r="102" spans="1:11" ht="15">
      <c r="A102" s="11"/>
      <c r="B102" s="12"/>
      <c r="C102" s="12"/>
      <c r="D102" s="17"/>
      <c r="E102" s="4"/>
      <c r="F102" s="18"/>
      <c r="G102" s="19"/>
      <c r="H102" s="19"/>
      <c r="I102" s="1"/>
      <c r="J102" s="1"/>
      <c r="K102" s="1"/>
    </row>
    <row r="103" spans="1:11" ht="15">
      <c r="A103" s="11"/>
      <c r="B103" s="12"/>
      <c r="C103" s="12"/>
      <c r="D103" s="17"/>
      <c r="E103" s="4"/>
      <c r="F103" s="18"/>
      <c r="G103" s="19"/>
      <c r="H103" s="19"/>
      <c r="I103" s="1"/>
      <c r="J103" s="1"/>
      <c r="K103" s="1"/>
    </row>
    <row r="104" spans="1:11" ht="15">
      <c r="A104" s="11"/>
      <c r="B104" s="12"/>
      <c r="C104" s="12"/>
      <c r="D104" s="17"/>
      <c r="E104" s="4"/>
      <c r="F104" s="18"/>
      <c r="G104" s="19"/>
      <c r="H104" s="19"/>
      <c r="I104" s="1"/>
      <c r="J104" s="1"/>
      <c r="K104" s="1"/>
    </row>
    <row r="105" spans="1:11" ht="15">
      <c r="A105" s="11"/>
      <c r="B105" s="12"/>
      <c r="C105" s="12"/>
      <c r="D105" s="17"/>
      <c r="E105" s="4"/>
      <c r="F105" s="18"/>
      <c r="G105" s="19"/>
      <c r="H105" s="19"/>
      <c r="I105" s="1"/>
      <c r="J105" s="1"/>
      <c r="K105" s="1"/>
    </row>
    <row r="106" spans="1:11" ht="15">
      <c r="A106" s="11"/>
      <c r="B106" s="12"/>
      <c r="C106" s="12"/>
      <c r="D106" s="17"/>
      <c r="E106" s="4"/>
      <c r="F106" s="18"/>
      <c r="G106" s="19"/>
      <c r="H106" s="19"/>
      <c r="I106" s="1"/>
      <c r="J106" s="1"/>
      <c r="K106" s="1"/>
    </row>
    <row r="107" spans="1:11" ht="15">
      <c r="A107" s="11"/>
      <c r="B107" s="12"/>
      <c r="C107" s="12"/>
      <c r="D107" s="17"/>
      <c r="E107" s="4"/>
      <c r="F107" s="18"/>
      <c r="G107" s="19"/>
      <c r="H107" s="19"/>
      <c r="I107" s="1"/>
      <c r="J107" s="1"/>
      <c r="K107" s="1"/>
    </row>
    <row r="108" spans="1:11" ht="15">
      <c r="A108" s="11"/>
      <c r="B108" s="12"/>
      <c r="C108" s="12"/>
      <c r="D108" s="17"/>
      <c r="E108" s="4"/>
      <c r="F108" s="18"/>
      <c r="G108" s="19"/>
      <c r="H108" s="19"/>
      <c r="I108" s="1"/>
      <c r="J108" s="1"/>
      <c r="K108" s="1"/>
    </row>
    <row r="109" spans="1:11" ht="15">
      <c r="A109" s="11"/>
      <c r="B109" s="12"/>
      <c r="C109" s="12"/>
      <c r="D109" s="17"/>
      <c r="E109" s="4"/>
      <c r="F109" s="18"/>
      <c r="G109" s="19"/>
      <c r="H109" s="19"/>
      <c r="I109" s="1"/>
      <c r="J109" s="1"/>
      <c r="K109" s="1"/>
    </row>
    <row r="110" spans="1:11" ht="15">
      <c r="A110" s="11"/>
      <c r="B110" s="12"/>
      <c r="C110" s="12"/>
      <c r="D110" s="17"/>
      <c r="E110" s="4"/>
      <c r="F110" s="18"/>
      <c r="G110" s="19"/>
      <c r="H110" s="19"/>
      <c r="I110" s="1"/>
      <c r="J110" s="1"/>
      <c r="K110" s="1"/>
    </row>
    <row r="111" spans="1:11" ht="15">
      <c r="A111" s="11"/>
      <c r="B111" s="20"/>
      <c r="C111" s="20"/>
      <c r="D111" s="4"/>
      <c r="E111" s="4"/>
      <c r="F111" s="18"/>
      <c r="G111" s="19"/>
      <c r="H111" s="19"/>
      <c r="I111" s="1"/>
      <c r="J111" s="1"/>
      <c r="K111" s="1"/>
    </row>
    <row r="112" spans="1:11" ht="15">
      <c r="A112" s="11"/>
      <c r="B112" s="20"/>
      <c r="C112" s="20"/>
      <c r="D112" s="4"/>
      <c r="E112" s="4"/>
      <c r="F112" s="18"/>
      <c r="G112" s="19"/>
      <c r="H112" s="19"/>
      <c r="I112" s="1"/>
      <c r="J112" s="1"/>
      <c r="K112" s="1"/>
    </row>
    <row r="113" spans="1:11" ht="51.75" customHeight="1">
      <c r="A113" s="11"/>
      <c r="B113" s="12"/>
      <c r="C113" s="12"/>
      <c r="D113" s="17"/>
      <c r="E113" s="4"/>
      <c r="F113" s="18"/>
      <c r="G113" s="19"/>
      <c r="H113" s="19"/>
      <c r="I113" s="1"/>
      <c r="J113" s="1"/>
      <c r="K113" s="1"/>
    </row>
    <row r="114" spans="1:11" ht="15">
      <c r="A114" s="11"/>
      <c r="B114" s="12"/>
      <c r="C114" s="12"/>
      <c r="D114" s="17"/>
      <c r="E114" s="4"/>
      <c r="F114" s="18"/>
      <c r="G114" s="19"/>
      <c r="H114" s="19"/>
      <c r="I114" s="1"/>
      <c r="J114" s="1"/>
      <c r="K114" s="1"/>
    </row>
    <row r="115" spans="1:11" ht="15">
      <c r="A115" s="11"/>
      <c r="B115" s="12"/>
      <c r="C115" s="12"/>
      <c r="D115" s="17"/>
      <c r="E115" s="4"/>
      <c r="F115" s="18"/>
      <c r="G115" s="19"/>
      <c r="H115" s="19"/>
      <c r="I115" s="1"/>
      <c r="J115" s="1"/>
      <c r="K115" s="1"/>
    </row>
    <row r="116" spans="1:11" ht="15">
      <c r="A116" s="11"/>
      <c r="B116" s="12"/>
      <c r="C116" s="12"/>
      <c r="D116" s="17"/>
      <c r="E116" s="4"/>
      <c r="F116" s="18"/>
      <c r="G116" s="19"/>
      <c r="H116" s="19"/>
      <c r="I116" s="1"/>
      <c r="J116" s="1"/>
      <c r="K116" s="1"/>
    </row>
    <row r="117" spans="1:11" ht="15">
      <c r="A117" s="11"/>
      <c r="B117" s="12"/>
      <c r="C117" s="12"/>
      <c r="D117" s="17"/>
      <c r="E117" s="4"/>
      <c r="F117" s="18"/>
      <c r="G117" s="19"/>
      <c r="H117" s="19"/>
      <c r="I117" s="1"/>
      <c r="J117" s="1"/>
      <c r="K117" s="1"/>
    </row>
    <row r="118" spans="1:11" ht="15">
      <c r="A118" s="11"/>
      <c r="B118" s="12"/>
      <c r="C118" s="12"/>
      <c r="D118" s="17"/>
      <c r="E118" s="4"/>
      <c r="F118" s="18"/>
      <c r="G118" s="19"/>
      <c r="H118" s="19"/>
      <c r="I118" s="1"/>
      <c r="J118" s="1"/>
      <c r="K118" s="1"/>
    </row>
    <row r="119" spans="1:11" ht="15">
      <c r="A119" s="11"/>
      <c r="B119" s="12"/>
      <c r="C119" s="12"/>
      <c r="D119" s="17"/>
      <c r="E119" s="4"/>
      <c r="F119" s="18"/>
      <c r="G119" s="19"/>
      <c r="H119" s="19"/>
      <c r="I119" s="1"/>
      <c r="J119" s="1"/>
      <c r="K119" s="1"/>
    </row>
    <row r="120" spans="1:11" ht="15">
      <c r="A120" s="11"/>
      <c r="B120" s="12"/>
      <c r="C120" s="12"/>
      <c r="D120" s="17"/>
      <c r="E120" s="4"/>
      <c r="F120" s="18"/>
      <c r="G120" s="19"/>
      <c r="H120" s="19"/>
      <c r="I120" s="1"/>
      <c r="J120" s="1"/>
      <c r="K120" s="1"/>
    </row>
    <row r="121" spans="1:11" ht="15">
      <c r="A121" s="11"/>
      <c r="B121" s="12"/>
      <c r="C121" s="12"/>
      <c r="D121" s="17"/>
      <c r="E121" s="4"/>
      <c r="F121" s="18"/>
      <c r="G121" s="19"/>
      <c r="H121" s="19"/>
      <c r="I121" s="1"/>
      <c r="J121" s="1"/>
      <c r="K121" s="1"/>
    </row>
    <row r="122" spans="1:11" ht="15">
      <c r="A122" s="11"/>
      <c r="B122" s="12"/>
      <c r="C122" s="12"/>
      <c r="D122" s="17"/>
      <c r="E122" s="4"/>
      <c r="F122" s="18"/>
      <c r="G122" s="19"/>
      <c r="H122" s="19"/>
      <c r="I122" s="1"/>
      <c r="J122" s="1"/>
      <c r="K122" s="1"/>
    </row>
    <row r="123" spans="1:11" ht="15">
      <c r="A123" s="11"/>
      <c r="B123" s="12"/>
      <c r="C123" s="12"/>
      <c r="D123" s="17"/>
      <c r="E123" s="4"/>
      <c r="F123" s="18"/>
      <c r="G123" s="19"/>
      <c r="H123" s="19"/>
      <c r="I123" s="1"/>
      <c r="J123" s="1"/>
      <c r="K123" s="1"/>
    </row>
    <row r="124" spans="1:11" ht="15">
      <c r="A124" s="11"/>
      <c r="B124" s="12"/>
      <c r="C124" s="12"/>
      <c r="D124" s="17"/>
      <c r="E124" s="4"/>
      <c r="F124" s="18"/>
      <c r="G124" s="19"/>
      <c r="H124" s="19"/>
      <c r="I124" s="1"/>
      <c r="J124" s="1"/>
      <c r="K124" s="1"/>
    </row>
    <row r="125" spans="1:11" ht="15">
      <c r="A125" s="11"/>
      <c r="B125" s="12"/>
      <c r="C125" s="12"/>
      <c r="D125" s="17"/>
      <c r="E125" s="4"/>
      <c r="F125" s="18"/>
      <c r="G125" s="19"/>
      <c r="H125" s="19"/>
      <c r="I125" s="1"/>
      <c r="J125" s="1"/>
      <c r="K125" s="1"/>
    </row>
    <row r="126" spans="1:11" ht="15">
      <c r="A126" s="11"/>
      <c r="B126" s="12"/>
      <c r="C126" s="12"/>
      <c r="D126" s="17"/>
      <c r="E126" s="4"/>
      <c r="F126" s="18"/>
      <c r="G126" s="19"/>
      <c r="H126" s="19"/>
      <c r="I126" s="1"/>
      <c r="J126" s="1"/>
      <c r="K126" s="1"/>
    </row>
    <row r="127" spans="1:11" ht="15">
      <c r="A127" s="11"/>
      <c r="B127" s="12"/>
      <c r="C127" s="12"/>
      <c r="D127" s="17"/>
      <c r="E127" s="4"/>
      <c r="F127" s="18"/>
      <c r="G127" s="19"/>
      <c r="H127" s="19"/>
      <c r="I127" s="1"/>
      <c r="J127" s="1"/>
      <c r="K127" s="1"/>
    </row>
    <row r="128" spans="1:11" ht="15">
      <c r="A128" s="11"/>
      <c r="B128" s="12"/>
      <c r="C128" s="12"/>
      <c r="D128" s="17"/>
      <c r="E128" s="4"/>
      <c r="F128" s="18"/>
      <c r="G128" s="19"/>
      <c r="H128" s="19"/>
      <c r="I128" s="1"/>
      <c r="J128" s="1"/>
      <c r="K128" s="1"/>
    </row>
    <row r="129" spans="1:11" ht="15">
      <c r="A129" s="11"/>
      <c r="B129" s="12"/>
      <c r="C129" s="12"/>
      <c r="D129" s="17"/>
      <c r="E129" s="4"/>
      <c r="F129" s="18"/>
      <c r="G129" s="19"/>
      <c r="H129" s="19"/>
      <c r="I129" s="1"/>
      <c r="J129" s="1"/>
      <c r="K129" s="1"/>
    </row>
    <row r="130" spans="1:11" ht="15">
      <c r="A130" s="11"/>
      <c r="B130" s="12"/>
      <c r="C130" s="12"/>
      <c r="D130" s="17"/>
      <c r="E130" s="4"/>
      <c r="F130" s="18"/>
      <c r="G130" s="19"/>
      <c r="H130" s="19"/>
      <c r="I130" s="1"/>
      <c r="J130" s="1"/>
      <c r="K130" s="1"/>
    </row>
    <row r="131" spans="1:11" ht="15">
      <c r="A131" s="11"/>
      <c r="B131" s="12"/>
      <c r="C131" s="12"/>
      <c r="D131" s="17"/>
      <c r="E131" s="4"/>
      <c r="F131" s="18"/>
      <c r="G131" s="19"/>
      <c r="H131" s="19"/>
      <c r="I131" s="1"/>
      <c r="J131" s="1"/>
      <c r="K131" s="1"/>
    </row>
    <row r="132" spans="1:11" ht="15">
      <c r="A132" s="11"/>
      <c r="B132" s="12"/>
      <c r="C132" s="12"/>
      <c r="D132" s="17"/>
      <c r="E132" s="4"/>
      <c r="F132" s="18"/>
      <c r="G132" s="19"/>
      <c r="H132" s="19"/>
      <c r="I132" s="1"/>
      <c r="J132" s="1"/>
      <c r="K132" s="1"/>
    </row>
    <row r="133" spans="1:11" ht="15">
      <c r="A133" s="11"/>
      <c r="B133" s="12"/>
      <c r="C133" s="12"/>
      <c r="D133" s="17"/>
      <c r="E133" s="4"/>
      <c r="F133" s="18"/>
      <c r="G133" s="19"/>
      <c r="H133" s="19"/>
      <c r="I133" s="1"/>
      <c r="J133" s="1"/>
      <c r="K133" s="1"/>
    </row>
    <row r="134" spans="1:11" ht="15">
      <c r="A134" s="11"/>
      <c r="B134" s="12"/>
      <c r="C134" s="12"/>
      <c r="D134" s="17"/>
      <c r="E134" s="4"/>
      <c r="F134" s="18"/>
      <c r="G134" s="19"/>
      <c r="H134" s="19"/>
      <c r="I134" s="1"/>
      <c r="J134" s="1"/>
      <c r="K134" s="1"/>
    </row>
    <row r="135" spans="1:11" ht="15">
      <c r="A135" s="11"/>
      <c r="B135" s="12"/>
      <c r="C135" s="12"/>
      <c r="D135" s="17"/>
      <c r="E135" s="4"/>
      <c r="F135" s="18"/>
      <c r="G135" s="19"/>
      <c r="H135" s="19"/>
      <c r="I135" s="1"/>
      <c r="J135" s="1"/>
      <c r="K135" s="1"/>
    </row>
    <row r="136" spans="1:11" ht="15">
      <c r="A136" s="11"/>
      <c r="B136" s="12"/>
      <c r="C136" s="12"/>
      <c r="D136" s="17"/>
      <c r="E136" s="4"/>
      <c r="F136" s="18"/>
      <c r="G136" s="19"/>
      <c r="H136" s="19"/>
      <c r="I136" s="1"/>
      <c r="J136" s="1"/>
      <c r="K136" s="1"/>
    </row>
    <row r="137" spans="1:11" ht="15">
      <c r="A137" s="11"/>
      <c r="B137" s="12"/>
      <c r="C137" s="12"/>
      <c r="D137" s="17"/>
      <c r="E137" s="4"/>
      <c r="F137" s="18"/>
      <c r="G137" s="19"/>
      <c r="H137" s="19"/>
      <c r="I137" s="1"/>
      <c r="J137" s="1"/>
      <c r="K137" s="1"/>
    </row>
    <row r="138" spans="1:11" ht="15">
      <c r="A138" s="11"/>
      <c r="B138" s="12"/>
      <c r="C138" s="12"/>
      <c r="D138" s="17"/>
      <c r="E138" s="4"/>
      <c r="F138" s="18"/>
      <c r="G138" s="19"/>
      <c r="H138" s="19"/>
      <c r="I138" s="1"/>
      <c r="J138" s="1"/>
      <c r="K138" s="1"/>
    </row>
    <row r="139" spans="1:11" ht="15">
      <c r="A139" s="11"/>
      <c r="B139" s="12"/>
      <c r="C139" s="12"/>
      <c r="D139" s="17"/>
      <c r="E139" s="4"/>
      <c r="F139" s="18"/>
      <c r="G139" s="19"/>
      <c r="H139" s="19"/>
      <c r="I139" s="1"/>
      <c r="J139" s="1"/>
      <c r="K139" s="1"/>
    </row>
    <row r="140" spans="1:11" ht="15">
      <c r="A140" s="11"/>
      <c r="B140" s="12"/>
      <c r="C140" s="12"/>
      <c r="D140" s="17"/>
      <c r="E140" s="4"/>
      <c r="F140" s="18"/>
      <c r="G140" s="19"/>
      <c r="H140" s="19"/>
      <c r="I140" s="1"/>
      <c r="J140" s="1"/>
      <c r="K140" s="1"/>
    </row>
    <row r="141" spans="1:11" ht="15">
      <c r="A141" s="11"/>
      <c r="B141" s="12"/>
      <c r="C141" s="12"/>
      <c r="D141" s="17"/>
      <c r="E141" s="4"/>
      <c r="F141" s="18"/>
      <c r="G141" s="19"/>
      <c r="H141" s="19"/>
      <c r="I141" s="1"/>
      <c r="J141" s="1"/>
      <c r="K141" s="1"/>
    </row>
    <row r="142" spans="1:11" ht="15">
      <c r="A142" s="11"/>
      <c r="B142" s="22"/>
      <c r="C142" s="22"/>
      <c r="D142" s="17"/>
      <c r="E142" s="4"/>
      <c r="F142" s="18"/>
      <c r="G142" s="19"/>
      <c r="H142" s="19"/>
      <c r="I142" s="1"/>
      <c r="J142" s="1"/>
      <c r="K142" s="1"/>
    </row>
    <row r="143" spans="1:11" ht="15">
      <c r="A143" s="11"/>
      <c r="B143" s="22"/>
      <c r="C143" s="22"/>
      <c r="D143" s="17"/>
      <c r="E143" s="4"/>
      <c r="F143" s="18"/>
      <c r="G143" s="19"/>
      <c r="H143" s="19"/>
      <c r="I143" s="1"/>
      <c r="J143" s="1"/>
      <c r="K143" s="1"/>
    </row>
    <row r="144" spans="1:11" ht="15">
      <c r="A144" s="11"/>
      <c r="B144" s="22"/>
      <c r="C144" s="22"/>
      <c r="D144" s="17"/>
      <c r="E144" s="4"/>
      <c r="F144" s="18"/>
      <c r="G144" s="19"/>
      <c r="H144" s="19"/>
      <c r="I144" s="1"/>
      <c r="J144" s="1"/>
      <c r="K144" s="1"/>
    </row>
    <row r="145" spans="1:11" ht="15">
      <c r="A145" s="11"/>
      <c r="B145" s="22"/>
      <c r="C145" s="22"/>
      <c r="D145" s="17"/>
      <c r="E145" s="4"/>
      <c r="F145" s="18"/>
      <c r="G145" s="19"/>
      <c r="H145" s="19"/>
      <c r="I145" s="1"/>
      <c r="J145" s="1"/>
      <c r="K145" s="1"/>
    </row>
    <row r="146" spans="1:11" ht="15">
      <c r="A146" s="11"/>
      <c r="B146" s="22"/>
      <c r="C146" s="22"/>
      <c r="D146" s="17"/>
      <c r="E146" s="4"/>
      <c r="F146" s="18"/>
      <c r="G146" s="19"/>
      <c r="H146" s="19"/>
      <c r="I146" s="1"/>
      <c r="J146" s="1"/>
      <c r="K146" s="1"/>
    </row>
    <row r="147" spans="1:11" ht="15">
      <c r="A147" s="11"/>
      <c r="B147" s="22"/>
      <c r="C147" s="22"/>
      <c r="D147" s="17"/>
      <c r="E147" s="4"/>
      <c r="F147" s="18"/>
      <c r="G147" s="19"/>
      <c r="H147" s="19"/>
      <c r="I147" s="1"/>
      <c r="J147" s="1"/>
      <c r="K147" s="1"/>
    </row>
    <row r="148" spans="1:11" ht="15">
      <c r="A148" s="11"/>
      <c r="B148" s="12"/>
      <c r="C148" s="12"/>
      <c r="D148" s="17"/>
      <c r="E148" s="4"/>
      <c r="F148" s="18"/>
      <c r="G148" s="19"/>
      <c r="H148" s="19"/>
      <c r="I148" s="1"/>
      <c r="J148" s="1"/>
      <c r="K148" s="1"/>
    </row>
    <row r="149" spans="1:11" ht="15">
      <c r="A149" s="11"/>
      <c r="B149" s="12"/>
      <c r="C149" s="12"/>
      <c r="D149" s="17"/>
      <c r="E149" s="4"/>
      <c r="F149" s="18"/>
      <c r="G149" s="19"/>
      <c r="H149" s="19"/>
      <c r="I149" s="1"/>
      <c r="J149" s="1"/>
      <c r="K149" s="1"/>
    </row>
    <row r="150" spans="1:11" ht="15">
      <c r="A150" s="11"/>
      <c r="B150" s="12"/>
      <c r="C150" s="12"/>
      <c r="D150" s="4"/>
      <c r="E150" s="4"/>
      <c r="F150" s="18"/>
      <c r="G150" s="19"/>
      <c r="H150" s="19"/>
      <c r="I150" s="1"/>
      <c r="J150" s="1"/>
      <c r="K150" s="1"/>
    </row>
    <row r="151" spans="1:11" ht="15">
      <c r="A151" s="11"/>
      <c r="B151" s="12"/>
      <c r="C151" s="12"/>
      <c r="D151" s="17"/>
      <c r="E151" s="4"/>
      <c r="F151" s="18"/>
      <c r="G151" s="19"/>
      <c r="H151" s="19"/>
      <c r="I151" s="1"/>
      <c r="J151" s="1"/>
      <c r="K151" s="1"/>
    </row>
    <row r="152" spans="1:11" ht="15">
      <c r="A152" s="11"/>
      <c r="B152" s="12"/>
      <c r="C152" s="12"/>
      <c r="D152" s="17"/>
      <c r="E152" s="4"/>
      <c r="F152" s="18"/>
      <c r="G152" s="19"/>
      <c r="H152" s="19"/>
      <c r="I152" s="1"/>
      <c r="J152" s="1"/>
      <c r="K152" s="1"/>
    </row>
    <row r="153" spans="1:11" ht="15">
      <c r="A153" s="11"/>
      <c r="B153" s="12"/>
      <c r="C153" s="12"/>
      <c r="D153" s="4"/>
      <c r="E153" s="4"/>
      <c r="F153" s="18"/>
      <c r="G153" s="19"/>
      <c r="H153" s="19"/>
      <c r="I153" s="1"/>
      <c r="J153" s="1"/>
      <c r="K153" s="1"/>
    </row>
    <row r="154" spans="1:11" ht="15">
      <c r="A154" s="11"/>
      <c r="B154" s="12"/>
      <c r="C154" s="12"/>
      <c r="D154" s="17"/>
      <c r="E154" s="4"/>
      <c r="F154" s="18"/>
      <c r="G154" s="19"/>
      <c r="H154" s="19"/>
      <c r="I154" s="1"/>
      <c r="J154" s="1"/>
      <c r="K154" s="1"/>
    </row>
    <row r="155" spans="1:11" ht="15">
      <c r="A155" s="11"/>
      <c r="B155" s="12"/>
      <c r="C155" s="12"/>
      <c r="D155" s="17"/>
      <c r="E155" s="4"/>
      <c r="F155" s="18"/>
      <c r="G155" s="19"/>
      <c r="H155" s="19"/>
      <c r="I155" s="1"/>
      <c r="J155" s="1"/>
      <c r="K155" s="1"/>
    </row>
    <row r="156" spans="1:11" ht="15">
      <c r="A156" s="11"/>
      <c r="B156" s="12"/>
      <c r="C156" s="12"/>
      <c r="D156" s="17"/>
      <c r="E156" s="4"/>
      <c r="F156" s="18"/>
      <c r="G156" s="19"/>
      <c r="H156" s="19"/>
      <c r="I156" s="1"/>
      <c r="J156" s="1"/>
      <c r="K156" s="1"/>
    </row>
    <row r="157" spans="1:11" ht="15">
      <c r="A157" s="11"/>
      <c r="B157" s="12"/>
      <c r="C157" s="12"/>
      <c r="D157" s="17"/>
      <c r="E157" s="4"/>
      <c r="F157" s="18"/>
      <c r="G157" s="19"/>
      <c r="H157" s="19"/>
      <c r="I157" s="1"/>
      <c r="J157" s="1"/>
      <c r="K157" s="1"/>
    </row>
    <row r="158" spans="1:11" ht="15">
      <c r="A158" s="11"/>
      <c r="B158" s="12"/>
      <c r="C158" s="12"/>
      <c r="D158" s="4"/>
      <c r="E158" s="4"/>
      <c r="F158" s="18"/>
      <c r="G158" s="19"/>
      <c r="H158" s="19"/>
      <c r="I158" s="1"/>
      <c r="J158" s="1"/>
      <c r="K158" s="1"/>
    </row>
    <row r="159" spans="1:11" ht="15">
      <c r="A159" s="11"/>
      <c r="B159" s="12"/>
      <c r="C159" s="12"/>
      <c r="D159" s="4"/>
      <c r="E159" s="4"/>
      <c r="F159" s="18"/>
      <c r="G159" s="19"/>
      <c r="H159" s="19"/>
      <c r="I159" s="1"/>
      <c r="J159" s="1"/>
      <c r="K159" s="1"/>
    </row>
    <row r="160" spans="1:11" ht="15">
      <c r="A160" s="11"/>
      <c r="B160" s="12"/>
      <c r="C160" s="12"/>
      <c r="D160" s="4"/>
      <c r="E160" s="4"/>
      <c r="F160" s="18"/>
      <c r="G160" s="19"/>
      <c r="H160" s="19"/>
      <c r="I160" s="1"/>
      <c r="J160" s="1"/>
      <c r="K160" s="1"/>
    </row>
    <row r="161" spans="1:11" ht="15">
      <c r="A161" s="11"/>
      <c r="B161" s="12"/>
      <c r="C161" s="12"/>
      <c r="D161" s="4"/>
      <c r="E161" s="4"/>
      <c r="F161" s="18"/>
      <c r="G161" s="19"/>
      <c r="H161" s="19"/>
      <c r="I161" s="1"/>
      <c r="J161" s="1"/>
      <c r="K161" s="1"/>
    </row>
    <row r="162" spans="1:11" ht="15">
      <c r="A162" s="11"/>
      <c r="B162" s="12"/>
      <c r="C162" s="12"/>
      <c r="D162" s="4"/>
      <c r="E162" s="4"/>
      <c r="F162" s="18"/>
      <c r="G162" s="19"/>
      <c r="H162" s="19"/>
      <c r="I162" s="1"/>
      <c r="J162" s="1"/>
      <c r="K162" s="1"/>
    </row>
    <row r="163" spans="1:11" ht="15">
      <c r="A163" s="11"/>
      <c r="B163" s="12"/>
      <c r="C163" s="12"/>
      <c r="D163" s="4"/>
      <c r="E163" s="4"/>
      <c r="F163" s="18"/>
      <c r="G163" s="19"/>
      <c r="H163" s="19"/>
      <c r="I163" s="1"/>
      <c r="J163" s="1"/>
      <c r="K163" s="1"/>
    </row>
    <row r="164" spans="1:11" ht="15">
      <c r="A164" s="11"/>
      <c r="B164" s="12"/>
      <c r="C164" s="12"/>
      <c r="D164" s="4"/>
      <c r="E164" s="4"/>
      <c r="F164" s="18"/>
      <c r="G164" s="19"/>
      <c r="H164" s="19"/>
      <c r="I164" s="1"/>
      <c r="J164" s="1"/>
      <c r="K164" s="1"/>
    </row>
    <row r="165" spans="1:11" ht="15">
      <c r="A165" s="11"/>
      <c r="B165" s="12"/>
      <c r="C165" s="12"/>
      <c r="D165" s="4"/>
      <c r="E165" s="4"/>
      <c r="F165" s="18"/>
      <c r="G165" s="19"/>
      <c r="H165" s="19"/>
      <c r="I165" s="1"/>
      <c r="J165" s="1"/>
      <c r="K165" s="1"/>
    </row>
    <row r="166" spans="1:11" ht="15">
      <c r="A166" s="11"/>
      <c r="B166" s="12"/>
      <c r="C166" s="12"/>
      <c r="D166" s="4"/>
      <c r="E166" s="4"/>
      <c r="F166" s="18"/>
      <c r="G166" s="19"/>
      <c r="H166" s="19"/>
      <c r="I166" s="1"/>
      <c r="J166" s="1"/>
      <c r="K166" s="1"/>
    </row>
    <row r="167" spans="1:11" ht="15">
      <c r="A167" s="11"/>
      <c r="B167" s="12"/>
      <c r="C167" s="12"/>
      <c r="D167" s="4"/>
      <c r="E167" s="4"/>
      <c r="F167" s="18"/>
      <c r="G167" s="19"/>
      <c r="H167" s="19"/>
      <c r="I167" s="1"/>
      <c r="J167" s="1"/>
      <c r="K167" s="1"/>
    </row>
    <row r="168" spans="1:11" ht="15">
      <c r="A168" s="11"/>
      <c r="B168" s="12"/>
      <c r="C168" s="12"/>
      <c r="D168" s="4"/>
      <c r="E168" s="4"/>
      <c r="F168" s="18"/>
      <c r="G168" s="19"/>
      <c r="H168" s="19"/>
      <c r="I168" s="1"/>
      <c r="J168" s="1"/>
      <c r="K168" s="1"/>
    </row>
    <row r="169" spans="1:11" ht="15">
      <c r="A169" s="11"/>
      <c r="B169" s="12"/>
      <c r="C169" s="12"/>
      <c r="D169" s="4"/>
      <c r="E169" s="4"/>
      <c r="F169" s="18"/>
      <c r="G169" s="19"/>
      <c r="H169" s="19"/>
      <c r="I169" s="1"/>
      <c r="J169" s="1"/>
      <c r="K169" s="1"/>
    </row>
  </sheetData>
  <mergeCells count="1">
    <mergeCell ref="A2:L2"/>
  </mergeCells>
  <printOptions/>
  <pageMargins left="0.7" right="0.7" top="0.75" bottom="0.75" header="0.3" footer="0.3"/>
  <pageSetup fitToHeight="0" fitToWidth="1" horizontalDpi="600" verticalDpi="600" orientation="landscape" paperSize="9" scale="68" r:id="rId1"/>
  <headerFooter>
    <oddHeader>&amp;C&amp;"-,Podebljano"PLAN NABAVE 2019. - 2. PROMJENA
 KTD VODOVOD ŽRNOVNICA d.o.o.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Zeljka Tonkovic</cp:lastModifiedBy>
  <cp:lastPrinted>2019-04-12T05:23:01Z</cp:lastPrinted>
  <dcterms:created xsi:type="dcterms:W3CDTF">2016-11-11T07:20:53Z</dcterms:created>
  <dcterms:modified xsi:type="dcterms:W3CDTF">2021-09-21T20:42:48Z</dcterms:modified>
  <cp:category/>
  <cp:version/>
  <cp:contentType/>
  <cp:contentStatus/>
</cp:coreProperties>
</file>